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9"/>
  <workbookPr/>
  <mc:AlternateContent xmlns:mc="http://schemas.openxmlformats.org/markup-compatibility/2006">
    <mc:Choice Requires="x15">
      <x15ac:absPath xmlns:x15ac="http://schemas.microsoft.com/office/spreadsheetml/2010/11/ac" url="https://d.docs.live.net/79b4ba01474f549c/Documents/"/>
    </mc:Choice>
  </mc:AlternateContent>
  <xr:revisionPtr revIDLastSave="0" documentId="8_{C96E4DB6-99BA-F94B-95E7-D02AD002F3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" sheetId="1" r:id="rId1"/>
    <sheet name="PUNKTID" sheetId="2" r:id="rId2"/>
    <sheet name="VABAVISKED" sheetId="3" r:id="rId3"/>
    <sheet name="2p - VISKED" sheetId="4" r:id="rId4"/>
    <sheet name="3p - VISKED" sheetId="5" r:id="rId5"/>
    <sheet name="EERO - KAAR HIIE" sheetId="43" r:id="rId6"/>
    <sheet name="KAAR HIIE - VKÜ" sheetId="61" r:id="rId7"/>
    <sheet name="VKÜ - EERO" sheetId="62" r:id="rId8"/>
    <sheet name="VÕISTKONNAD" sheetId="15" r:id="rId9"/>
    <sheet name="PARIM" sheetId="16" r:id="rId10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1" l="1"/>
  <c r="N15" i="1"/>
  <c r="N19" i="1"/>
  <c r="O18" i="1"/>
  <c r="M18" i="1"/>
  <c r="P18" i="1"/>
  <c r="O14" i="1"/>
  <c r="M14" i="1"/>
  <c r="P14" i="1"/>
  <c r="O10" i="1"/>
  <c r="M10" i="1"/>
  <c r="P10" i="1"/>
  <c r="I33" i="62"/>
  <c r="H33" i="62"/>
  <c r="G33" i="62"/>
  <c r="F33" i="62"/>
  <c r="E33" i="62"/>
  <c r="I19" i="62"/>
  <c r="H19" i="62"/>
  <c r="G19" i="62"/>
  <c r="F19" i="62"/>
  <c r="E19" i="62"/>
  <c r="I5" i="62"/>
  <c r="I4" i="62"/>
  <c r="I33" i="61"/>
  <c r="H33" i="61"/>
  <c r="G33" i="61"/>
  <c r="F33" i="61"/>
  <c r="E33" i="61"/>
  <c r="I19" i="61"/>
  <c r="H19" i="61"/>
  <c r="G19" i="61"/>
  <c r="F19" i="61"/>
  <c r="E19" i="61"/>
  <c r="I5" i="61"/>
  <c r="I4" i="61"/>
  <c r="E33" i="43"/>
  <c r="F33" i="43"/>
  <c r="G33" i="43"/>
  <c r="H33" i="43"/>
  <c r="I33" i="43"/>
  <c r="E19" i="43"/>
  <c r="F19" i="43"/>
  <c r="G19" i="43"/>
  <c r="H19" i="43"/>
  <c r="I19" i="43"/>
  <c r="I5" i="43"/>
  <c r="I4" i="43"/>
</calcChain>
</file>

<file path=xl/sharedStrings.xml><?xml version="1.0" encoding="utf-8"?>
<sst xmlns="http://schemas.openxmlformats.org/spreadsheetml/2006/main" count="373" uniqueCount="118">
  <si>
    <t>:</t>
  </si>
  <si>
    <t>PUNKTID</t>
  </si>
  <si>
    <t>Nr.</t>
  </si>
  <si>
    <t>Vead</t>
  </si>
  <si>
    <t xml:space="preserve">I koht - </t>
  </si>
  <si>
    <t xml:space="preserve">II koht - </t>
  </si>
  <si>
    <t xml:space="preserve">III koht - </t>
  </si>
  <si>
    <t xml:space="preserve">Parim mängija - </t>
  </si>
  <si>
    <t>TURNIIRITABEL</t>
  </si>
  <si>
    <t>VÕISTKONNAD</t>
  </si>
  <si>
    <t>DIF</t>
  </si>
  <si>
    <t>KOHT</t>
  </si>
  <si>
    <t>2p - VISKED</t>
  </si>
  <si>
    <t>3p - VISKED</t>
  </si>
  <si>
    <t>punktid</t>
  </si>
  <si>
    <t>1p</t>
  </si>
  <si>
    <t>2p</t>
  </si>
  <si>
    <t>3p</t>
  </si>
  <si>
    <t>Mängija</t>
  </si>
  <si>
    <t>MEHED</t>
  </si>
  <si>
    <t>VABAVISKE PUNKTID</t>
  </si>
  <si>
    <t>KOKKU</t>
  </si>
  <si>
    <t>I</t>
  </si>
  <si>
    <t>II</t>
  </si>
  <si>
    <t>III</t>
  </si>
  <si>
    <t>Eesti Kurtide Spordiliidu 2024.a. meeste meistrivõistlused korvpallis</t>
  </si>
  <si>
    <t>02.11.2024 - Turu spordihoones, Tartus</t>
  </si>
  <si>
    <t>Eesti Kurtide Spordiliidu 2024a. meeste meistrivõistlused korvpallis</t>
  </si>
  <si>
    <t>EKSL 2024 MEESTE MEISTRIVÕISTLUSED KORVPALLIS</t>
  </si>
  <si>
    <t>PÄRNU KSS EERO</t>
  </si>
  <si>
    <t>TARTU HIIE KOOL</t>
  </si>
  <si>
    <t>TARTU KSS KAAR/</t>
  </si>
  <si>
    <t>VÕRUMAA</t>
  </si>
  <si>
    <t>KURTIDE ÜHING</t>
  </si>
  <si>
    <t>TARTU KSS KAAR / TARTU HIIE KOOL</t>
  </si>
  <si>
    <t>TARTU KSS KAAR / HIIE KOOL</t>
  </si>
  <si>
    <t>VÕRUMAA KURTIDE ÜHING</t>
  </si>
  <si>
    <t>ANDRE SIIG</t>
  </si>
  <si>
    <t>EERO</t>
  </si>
  <si>
    <t>SIMON TEISS</t>
  </si>
  <si>
    <t>MIHKEL TAABER</t>
  </si>
  <si>
    <t>VKÜ</t>
  </si>
  <si>
    <t>MARTIN TAABER</t>
  </si>
  <si>
    <t>MIKO-ERKO PEETRI</t>
  </si>
  <si>
    <t>DANIEL LUIHKA</t>
  </si>
  <si>
    <t>OVE NEEDO</t>
  </si>
  <si>
    <t>GERT KREHOV</t>
  </si>
  <si>
    <t>KRISTO OTS</t>
  </si>
  <si>
    <t>BOBBY PALK</t>
  </si>
  <si>
    <t>KAAR/HIIE</t>
  </si>
  <si>
    <t>JAAN PÄRGMA</t>
  </si>
  <si>
    <t>STEN VELSKER</t>
  </si>
  <si>
    <t>ANDRIS VICINSKIS</t>
  </si>
  <si>
    <t>RINAT RAISP</t>
  </si>
  <si>
    <t>SVEN SADE</t>
  </si>
  <si>
    <t>7.-8.</t>
  </si>
  <si>
    <t>1.</t>
  </si>
  <si>
    <t>2.</t>
  </si>
  <si>
    <t>3.</t>
  </si>
  <si>
    <t>4.</t>
  </si>
  <si>
    <t>5.</t>
  </si>
  <si>
    <t>6.</t>
  </si>
  <si>
    <t>9.</t>
  </si>
  <si>
    <t>10.</t>
  </si>
  <si>
    <t>11.</t>
  </si>
  <si>
    <t>12.-13.</t>
  </si>
  <si>
    <t>14</t>
  </si>
  <si>
    <t>15</t>
  </si>
  <si>
    <t>4.-7.</t>
  </si>
  <si>
    <t>8.-9.</t>
  </si>
  <si>
    <t>4.-5.</t>
  </si>
  <si>
    <t>6.-7.</t>
  </si>
  <si>
    <t>11.-12.</t>
  </si>
  <si>
    <t>13.</t>
  </si>
  <si>
    <t>14.</t>
  </si>
  <si>
    <t>15.</t>
  </si>
  <si>
    <t>2.-3.</t>
  </si>
  <si>
    <t>4</t>
  </si>
  <si>
    <t>5.-9.</t>
  </si>
  <si>
    <t>ANDRE</t>
  </si>
  <si>
    <t>SIIG</t>
  </si>
  <si>
    <t>ANDRIS</t>
  </si>
  <si>
    <t>VICINSKIS</t>
  </si>
  <si>
    <t>SIMON</t>
  </si>
  <si>
    <t>TEISS</t>
  </si>
  <si>
    <t>VAIKO</t>
  </si>
  <si>
    <t>VARE</t>
  </si>
  <si>
    <t>MARIO</t>
  </si>
  <si>
    <t>TÕNSTRÖM</t>
  </si>
  <si>
    <t>RINAT</t>
  </si>
  <si>
    <t>RAISP</t>
  </si>
  <si>
    <t>ANDRUS</t>
  </si>
  <si>
    <t>GERT</t>
  </si>
  <si>
    <t>KREHOV</t>
  </si>
  <si>
    <t>BOBBY</t>
  </si>
  <si>
    <t>PALK</t>
  </si>
  <si>
    <t>STEN</t>
  </si>
  <si>
    <t>VELSKER</t>
  </si>
  <si>
    <t>SVEN</t>
  </si>
  <si>
    <t>SADE</t>
  </si>
  <si>
    <t>DANIEL</t>
  </si>
  <si>
    <t>LUIHKA</t>
  </si>
  <si>
    <t>JAAN</t>
  </si>
  <si>
    <t>PÄRGMA</t>
  </si>
  <si>
    <t>OVE</t>
  </si>
  <si>
    <t>NEEDO</t>
  </si>
  <si>
    <t>MARTIN</t>
  </si>
  <si>
    <t>TAABER</t>
  </si>
  <si>
    <t>MIHKEL</t>
  </si>
  <si>
    <t>MARGO</t>
  </si>
  <si>
    <t>OJALA</t>
  </si>
  <si>
    <t>KRISTO</t>
  </si>
  <si>
    <t>OTS</t>
  </si>
  <si>
    <t>MIKO-ERKO</t>
  </si>
  <si>
    <t>PEETRI</t>
  </si>
  <si>
    <t>VILJASAAR</t>
  </si>
  <si>
    <t>TARTU KSS KAAR/TARTU HIIE KOOL</t>
  </si>
  <si>
    <t>MIHKEL TAABER, VÕRUMAA KURTIDE ÜHING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</si>
</sst>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1"/>
      <name val="Tahoma"/>
      <family val="2"/>
      <charset val="186"/>
    </font>
    <font>
      <sz val="10"/>
      <name val="Tahoma"/>
      <family val="2"/>
      <charset val="186"/>
    </font>
    <font>
      <sz val="10"/>
      <name val="Segoe UI"/>
      <family val="2"/>
      <charset val="186"/>
    </font>
    <font>
      <b/>
      <sz val="14"/>
      <name val="Segoe UI"/>
      <family val="2"/>
      <charset val="186"/>
    </font>
    <font>
      <b/>
      <sz val="10"/>
      <name val="Segoe UI"/>
      <family val="2"/>
      <charset val="186"/>
    </font>
    <font>
      <sz val="9"/>
      <name val="Segoe UI"/>
      <family val="2"/>
      <charset val="186"/>
    </font>
    <font>
      <b/>
      <sz val="9"/>
      <name val="Segoe UI"/>
      <family val="2"/>
      <charset val="186"/>
    </font>
    <font>
      <sz val="12"/>
      <name val="Segoe UI"/>
      <family val="2"/>
      <charset val="186"/>
    </font>
    <font>
      <sz val="8"/>
      <name val="Calibri"/>
      <family val="2"/>
      <charset val="186"/>
    </font>
    <font>
      <b/>
      <sz val="10"/>
      <name val="Segoe UI"/>
      <family val="2"/>
    </font>
    <font>
      <b/>
      <sz val="11"/>
      <color theme="1"/>
      <name val="Calibri"/>
      <family val="2"/>
      <charset val="186"/>
      <scheme val="minor"/>
    </font>
    <font>
      <sz val="11"/>
      <color theme="1"/>
      <name val="Tahoma"/>
      <family val="2"/>
      <charset val="186"/>
    </font>
    <font>
      <sz val="11"/>
      <color theme="1"/>
      <name val="Segoe UI"/>
      <family val="2"/>
      <charset val="186"/>
    </font>
    <font>
      <sz val="10"/>
      <color theme="1"/>
      <name val="Segoe UI"/>
      <family val="2"/>
      <charset val="186"/>
    </font>
    <font>
      <b/>
      <sz val="11"/>
      <color theme="1"/>
      <name val="Segoe UI"/>
      <family val="2"/>
      <charset val="186"/>
    </font>
    <font>
      <b/>
      <sz val="10"/>
      <color theme="1"/>
      <name val="Segoe UI"/>
      <family val="2"/>
      <charset val="186"/>
    </font>
    <font>
      <sz val="10"/>
      <color theme="1"/>
      <name val="Segoe UI"/>
      <family val="2"/>
    </font>
    <font>
      <sz val="11"/>
      <color theme="1"/>
      <name val="Segoe UI"/>
      <family val="2"/>
    </font>
    <font>
      <sz val="24"/>
      <color theme="1"/>
      <name val="Segoe UI"/>
      <family val="2"/>
    </font>
    <font>
      <sz val="11"/>
      <name val="Segoe UI"/>
      <family val="2"/>
      <charset val="186"/>
    </font>
    <font>
      <b/>
      <sz val="11"/>
      <color theme="1"/>
      <name val="Segoe UI"/>
      <family val="2"/>
    </font>
    <font>
      <sz val="10"/>
      <name val="Segoe UI"/>
      <family val="2"/>
    </font>
    <font>
      <sz val="11"/>
      <name val="Segoe UI"/>
      <family val="2"/>
    </font>
    <font>
      <b/>
      <sz val="24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9">
    <xf numFmtId="0" fontId="0" fillId="0" borderId="0" xfId="0"/>
    <xf numFmtId="0" fontId="1" fillId="0" borderId="0" xfId="1"/>
    <xf numFmtId="0" fontId="13" fillId="0" borderId="0" xfId="0" applyFont="1"/>
    <xf numFmtId="0" fontId="3" fillId="0" borderId="0" xfId="2" applyFont="1"/>
    <xf numFmtId="0" fontId="14" fillId="0" borderId="0" xfId="0" applyFont="1"/>
    <xf numFmtId="0" fontId="4" fillId="0" borderId="0" xfId="2" applyFont="1"/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5" fillId="0" borderId="0" xfId="1" applyFont="1"/>
    <xf numFmtId="0" fontId="16" fillId="0" borderId="0" xfId="0" applyFont="1"/>
    <xf numFmtId="0" fontId="6" fillId="0" borderId="0" xfId="2" applyFont="1" applyAlignment="1">
      <alignment horizontal="center"/>
    </xf>
    <xf numFmtId="0" fontId="5" fillId="0" borderId="0" xfId="2" applyFont="1"/>
    <xf numFmtId="0" fontId="15" fillId="0" borderId="0" xfId="0" applyFont="1"/>
    <xf numFmtId="49" fontId="7" fillId="0" borderId="2" xfId="5" applyNumberFormat="1" applyFont="1" applyBorder="1" applyAlignment="1">
      <alignment horizontal="center"/>
    </xf>
    <xf numFmtId="0" fontId="7" fillId="0" borderId="2" xfId="5" applyFont="1" applyBorder="1"/>
    <xf numFmtId="0" fontId="7" fillId="0" borderId="0" xfId="5" applyFont="1"/>
    <xf numFmtId="0" fontId="7" fillId="0" borderId="2" xfId="5" applyFont="1" applyBorder="1" applyAlignment="1">
      <alignment horizontal="center"/>
    </xf>
    <xf numFmtId="49" fontId="5" fillId="0" borderId="2" xfId="5" applyNumberFormat="1" applyFont="1" applyBorder="1" applyAlignment="1">
      <alignment horizontal="center"/>
    </xf>
    <xf numFmtId="0" fontId="5" fillId="0" borderId="0" xfId="5" applyFont="1"/>
    <xf numFmtId="0" fontId="5" fillId="0" borderId="2" xfId="5" applyFont="1" applyBorder="1" applyAlignment="1">
      <alignment horizontal="center"/>
    </xf>
    <xf numFmtId="0" fontId="5" fillId="0" borderId="0" xfId="1" applyFont="1" applyAlignment="1">
      <alignment vertical="center"/>
    </xf>
    <xf numFmtId="0" fontId="15" fillId="0" borderId="0" xfId="0" applyFont="1" applyAlignment="1">
      <alignment vertical="center"/>
    </xf>
    <xf numFmtId="0" fontId="10" fillId="0" borderId="0" xfId="1" applyFont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7" fillId="0" borderId="0" xfId="0" applyFont="1"/>
    <xf numFmtId="0" fontId="7" fillId="0" borderId="0" xfId="6" applyFont="1"/>
    <xf numFmtId="0" fontId="18" fillId="0" borderId="0" xfId="0" applyFont="1"/>
    <xf numFmtId="0" fontId="8" fillId="0" borderId="2" xfId="1" applyFont="1" applyBorder="1" applyAlignment="1">
      <alignment horizontal="left" vertical="center"/>
    </xf>
    <xf numFmtId="0" fontId="0" fillId="0" borderId="17" xfId="0" applyBorder="1"/>
    <xf numFmtId="0" fontId="0" fillId="0" borderId="14" xfId="0" applyBorder="1"/>
    <xf numFmtId="0" fontId="0" fillId="0" borderId="15" xfId="0" applyBorder="1"/>
    <xf numFmtId="0" fontId="5" fillId="0" borderId="0" xfId="1" applyFont="1" applyAlignment="1">
      <alignment horizontal="left" vertical="center"/>
    </xf>
    <xf numFmtId="49" fontId="12" fillId="0" borderId="2" xfId="5" applyNumberFormat="1" applyFont="1" applyBorder="1" applyAlignment="1">
      <alignment horizontal="center"/>
    </xf>
    <xf numFmtId="0" fontId="12" fillId="0" borderId="2" xfId="5" applyFont="1" applyBorder="1"/>
    <xf numFmtId="0" fontId="21" fillId="0" borderId="13" xfId="0" applyFont="1" applyBorder="1" applyAlignment="1">
      <alignment horizontal="center" vertical="center"/>
    </xf>
    <xf numFmtId="0" fontId="0" fillId="0" borderId="0" xfId="0" applyAlignment="1">
      <alignment textRotation="90"/>
    </xf>
    <xf numFmtId="0" fontId="22" fillId="0" borderId="0" xfId="1" applyFont="1" applyAlignment="1">
      <alignment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/>
    <xf numFmtId="0" fontId="12" fillId="0" borderId="0" xfId="5" applyFont="1"/>
    <xf numFmtId="0" fontId="23" fillId="0" borderId="0" xfId="0" applyFont="1"/>
    <xf numFmtId="49" fontId="24" fillId="0" borderId="2" xfId="5" applyNumberFormat="1" applyFont="1" applyBorder="1" applyAlignment="1">
      <alignment horizontal="center"/>
    </xf>
    <xf numFmtId="0" fontId="24" fillId="0" borderId="2" xfId="5" applyFont="1" applyBorder="1"/>
    <xf numFmtId="0" fontId="24" fillId="0" borderId="0" xfId="5" applyFont="1"/>
    <xf numFmtId="0" fontId="20" fillId="0" borderId="0" xfId="0" applyFont="1" applyAlignment="1">
      <alignment horizontal="left"/>
    </xf>
    <xf numFmtId="49" fontId="25" fillId="0" borderId="0" xfId="4" applyNumberFormat="1" applyFont="1"/>
    <xf numFmtId="0" fontId="25" fillId="0" borderId="0" xfId="3" applyFont="1"/>
    <xf numFmtId="0" fontId="25" fillId="0" borderId="0" xfId="2" applyFont="1"/>
    <xf numFmtId="0" fontId="25" fillId="0" borderId="0" xfId="2" applyFont="1" applyAlignment="1">
      <alignment horizontal="center"/>
    </xf>
    <xf numFmtId="0" fontId="25" fillId="0" borderId="0" xfId="6" applyFont="1"/>
    <xf numFmtId="0" fontId="26" fillId="0" borderId="13" xfId="0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24" fillId="0" borderId="2" xfId="5" applyFont="1" applyBorder="1" applyAlignment="1">
      <alignment horizontal="center"/>
    </xf>
    <xf numFmtId="49" fontId="24" fillId="0" borderId="2" xfId="5" applyNumberFormat="1" applyFont="1" applyBorder="1"/>
    <xf numFmtId="49" fontId="24" fillId="0" borderId="0" xfId="5" applyNumberFormat="1" applyFont="1"/>
    <xf numFmtId="0" fontId="12" fillId="0" borderId="2" xfId="5" applyFont="1" applyBorder="1" applyAlignment="1">
      <alignment horizontal="center"/>
    </xf>
    <xf numFmtId="0" fontId="24" fillId="0" borderId="18" xfId="5" applyFont="1" applyBorder="1"/>
    <xf numFmtId="0" fontId="25" fillId="0" borderId="0" xfId="1" applyFont="1" applyAlignment="1">
      <alignment vertical="center"/>
    </xf>
    <xf numFmtId="0" fontId="19" fillId="0" borderId="0" xfId="0" applyFont="1"/>
    <xf numFmtId="0" fontId="24" fillId="0" borderId="0" xfId="6" applyFont="1"/>
    <xf numFmtId="49" fontId="24" fillId="0" borderId="18" xfId="5" applyNumberFormat="1" applyFont="1" applyBorder="1"/>
    <xf numFmtId="49" fontId="12" fillId="0" borderId="2" xfId="5" applyNumberFormat="1" applyFont="1" applyBorder="1"/>
    <xf numFmtId="0" fontId="16" fillId="0" borderId="2" xfId="0" applyFont="1" applyBorder="1"/>
    <xf numFmtId="0" fontId="5" fillId="0" borderId="2" xfId="5" applyFont="1" applyBorder="1"/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  <cellStyle name="Normal 7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8</xdr:row>
      <xdr:rowOff>133350</xdr:rowOff>
    </xdr:from>
    <xdr:to>
      <xdr:col>5</xdr:col>
      <xdr:colOff>180975</xdr:colOff>
      <xdr:row>11</xdr:row>
      <xdr:rowOff>85725</xdr:rowOff>
    </xdr:to>
    <xdr:pic>
      <xdr:nvPicPr>
        <xdr:cNvPr id="10791" name="Korvpall">
          <a:extLst>
            <a:ext uri="{FF2B5EF4-FFF2-40B4-BE49-F238E27FC236}">
              <a16:creationId xmlns:a16="http://schemas.microsoft.com/office/drawing/2014/main" id="{6AE525C0-62A3-3D29-ADF4-11254A81D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1790700"/>
          <a:ext cx="561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161925</xdr:colOff>
      <xdr:row>12</xdr:row>
      <xdr:rowOff>142875</xdr:rowOff>
    </xdr:from>
    <xdr:to>
      <xdr:col>8</xdr:col>
      <xdr:colOff>161925</xdr:colOff>
      <xdr:row>15</xdr:row>
      <xdr:rowOff>95250</xdr:rowOff>
    </xdr:to>
    <xdr:pic>
      <xdr:nvPicPr>
        <xdr:cNvPr id="10792" name="Korvpall">
          <a:extLst>
            <a:ext uri="{FF2B5EF4-FFF2-40B4-BE49-F238E27FC236}">
              <a16:creationId xmlns:a16="http://schemas.microsoft.com/office/drawing/2014/main" id="{881AE246-9838-7AB8-D91D-A8D603C00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2647950"/>
          <a:ext cx="561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190500</xdr:colOff>
      <xdr:row>16</xdr:row>
      <xdr:rowOff>152400</xdr:rowOff>
    </xdr:from>
    <xdr:to>
      <xdr:col>11</xdr:col>
      <xdr:colOff>190500</xdr:colOff>
      <xdr:row>19</xdr:row>
      <xdr:rowOff>104775</xdr:rowOff>
    </xdr:to>
    <xdr:pic>
      <xdr:nvPicPr>
        <xdr:cNvPr id="10793" name="Korvpall">
          <a:extLst>
            <a:ext uri="{FF2B5EF4-FFF2-40B4-BE49-F238E27FC236}">
              <a16:creationId xmlns:a16="http://schemas.microsoft.com/office/drawing/2014/main" id="{5DDAA51A-3308-1952-D31D-B7CEC3DC4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3505200"/>
          <a:ext cx="561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22"/>
  <sheetViews>
    <sheetView tabSelected="1" topLeftCell="A3" workbookViewId="0">
      <selection activeCell="Q27" sqref="Q27"/>
    </sheetView>
  </sheetViews>
  <sheetFormatPr defaultRowHeight="15" x14ac:dyDescent="0.2"/>
  <cols>
    <col min="1" max="1" width="2.82421875" customWidth="1"/>
    <col min="2" max="2" width="4.5703125" customWidth="1"/>
    <col min="3" max="3" width="27.7109375" customWidth="1"/>
    <col min="4" max="4" width="5.78125" customWidth="1"/>
    <col min="5" max="5" width="2.82421875" customWidth="1"/>
    <col min="6" max="7" width="5.78125" customWidth="1"/>
    <col min="8" max="8" width="2.82421875" customWidth="1"/>
    <col min="9" max="10" width="5.78125" customWidth="1"/>
    <col min="11" max="11" width="2.82421875" customWidth="1"/>
    <col min="12" max="13" width="5.78125" customWidth="1"/>
    <col min="14" max="14" width="2.82421875" customWidth="1"/>
    <col min="15" max="15" width="5.78125" customWidth="1"/>
    <col min="16" max="16" width="8.7421875" customWidth="1"/>
  </cols>
  <sheetData>
    <row r="2" spans="2:17" ht="16.5" x14ac:dyDescent="0.25">
      <c r="B2" s="62" t="s">
        <v>28</v>
      </c>
      <c r="D2" s="4"/>
      <c r="E2" s="4"/>
      <c r="F2" s="4"/>
      <c r="G2" s="4"/>
      <c r="H2" s="4"/>
      <c r="I2" s="4"/>
      <c r="J2" s="4"/>
      <c r="M2" s="4"/>
    </row>
    <row r="3" spans="2:17" ht="20.25" x14ac:dyDescent="0.3">
      <c r="B3" s="10"/>
      <c r="C3" s="11"/>
      <c r="D3" s="4"/>
      <c r="E3" s="4"/>
      <c r="F3" s="4"/>
      <c r="G3" s="4"/>
      <c r="H3" s="4"/>
      <c r="I3" s="4"/>
      <c r="J3" s="4"/>
      <c r="M3" s="4"/>
    </row>
    <row r="4" spans="2:17" ht="20.25" x14ac:dyDescent="0.3">
      <c r="B4" s="10"/>
      <c r="C4" s="63" t="s">
        <v>8</v>
      </c>
      <c r="D4" s="4"/>
      <c r="E4" s="4"/>
      <c r="F4" s="4"/>
      <c r="G4" s="4"/>
      <c r="H4" s="4"/>
      <c r="I4" s="4"/>
      <c r="J4" s="4"/>
      <c r="M4" s="4"/>
    </row>
    <row r="5" spans="2:17" ht="20.25" x14ac:dyDescent="0.3">
      <c r="B5" s="10"/>
      <c r="C5" s="11"/>
      <c r="D5" s="4"/>
      <c r="E5" s="4"/>
      <c r="F5" s="4"/>
      <c r="G5" s="4"/>
      <c r="H5" s="4"/>
      <c r="I5" s="4"/>
      <c r="J5" s="4"/>
      <c r="M5" s="4"/>
    </row>
    <row r="6" spans="2:17" ht="16.5" x14ac:dyDescent="0.25">
      <c r="B6" s="62" t="s">
        <v>19</v>
      </c>
      <c r="C6" s="11"/>
      <c r="D6" s="4"/>
      <c r="E6" s="4"/>
      <c r="F6" s="4"/>
      <c r="G6" s="4"/>
      <c r="H6" s="4"/>
      <c r="I6" s="4"/>
      <c r="J6" s="4"/>
      <c r="M6" s="4"/>
    </row>
    <row r="7" spans="2:17" ht="15.75" thickBot="1" x14ac:dyDescent="0.25">
      <c r="B7" s="3"/>
      <c r="C7" s="5"/>
      <c r="D7" s="4"/>
      <c r="E7" s="4"/>
      <c r="F7" s="4"/>
      <c r="G7" s="4"/>
      <c r="H7" s="4"/>
      <c r="I7" s="4"/>
      <c r="J7" s="4"/>
      <c r="M7" s="4"/>
    </row>
    <row r="8" spans="2:17" ht="17.25" thickBot="1" x14ac:dyDescent="0.25">
      <c r="B8" s="30"/>
      <c r="C8" s="33" t="s">
        <v>9</v>
      </c>
      <c r="D8" s="28"/>
      <c r="E8" s="28">
        <v>1</v>
      </c>
      <c r="F8" s="28"/>
      <c r="G8" s="30"/>
      <c r="H8" s="28">
        <v>2</v>
      </c>
      <c r="I8" s="29"/>
      <c r="J8" s="28"/>
      <c r="K8" s="28">
        <v>3</v>
      </c>
      <c r="L8" s="29"/>
      <c r="M8" s="28"/>
      <c r="N8" s="28" t="s">
        <v>21</v>
      </c>
      <c r="O8" s="29"/>
      <c r="P8" s="33" t="s">
        <v>10</v>
      </c>
      <c r="Q8" s="29" t="s">
        <v>11</v>
      </c>
    </row>
    <row r="9" spans="2:17" ht="16.5" x14ac:dyDescent="0.2">
      <c r="B9" s="31"/>
      <c r="C9" s="34"/>
      <c r="D9" s="6"/>
      <c r="E9" s="6"/>
      <c r="F9" s="6"/>
      <c r="G9" s="31"/>
      <c r="H9" s="6"/>
      <c r="I9" s="24"/>
      <c r="J9" s="6"/>
      <c r="K9" s="6"/>
      <c r="L9" s="24"/>
      <c r="M9" s="6"/>
      <c r="N9" s="6"/>
      <c r="O9" s="24"/>
      <c r="P9" s="41"/>
      <c r="Q9" s="41"/>
    </row>
    <row r="10" spans="2:17" ht="16.5" x14ac:dyDescent="0.2">
      <c r="B10" s="31">
        <v>1</v>
      </c>
      <c r="C10" s="34" t="s">
        <v>29</v>
      </c>
      <c r="D10" s="6"/>
      <c r="E10" s="6"/>
      <c r="F10" s="6"/>
      <c r="G10" s="36">
        <v>65</v>
      </c>
      <c r="H10" s="7" t="s">
        <v>0</v>
      </c>
      <c r="I10" s="25">
        <v>38</v>
      </c>
      <c r="J10" s="7">
        <v>36</v>
      </c>
      <c r="K10" s="7" t="s">
        <v>0</v>
      </c>
      <c r="L10" s="25">
        <v>54</v>
      </c>
      <c r="M10" s="7">
        <f>SUM(G10,J10)</f>
        <v>101</v>
      </c>
      <c r="N10" s="7" t="s">
        <v>0</v>
      </c>
      <c r="O10" s="25">
        <f>SUM(I10,L10)</f>
        <v>92</v>
      </c>
      <c r="P10" s="34">
        <f>SUM(M10-O10)</f>
        <v>9</v>
      </c>
      <c r="Q10" s="34" t="s">
        <v>23</v>
      </c>
    </row>
    <row r="11" spans="2:17" ht="16.5" x14ac:dyDescent="0.2">
      <c r="B11" s="31"/>
      <c r="C11" s="34"/>
      <c r="D11" s="6"/>
      <c r="E11" s="6"/>
      <c r="F11" s="6"/>
      <c r="G11" s="31"/>
      <c r="H11" s="6">
        <v>2</v>
      </c>
      <c r="I11" s="24"/>
      <c r="J11" s="6"/>
      <c r="K11" s="6">
        <v>1</v>
      </c>
      <c r="L11" s="24"/>
      <c r="M11" s="6"/>
      <c r="N11" s="6">
        <f>SUM(H11,K11)</f>
        <v>3</v>
      </c>
      <c r="O11" s="24"/>
      <c r="P11" s="42"/>
      <c r="Q11" s="42"/>
    </row>
    <row r="12" spans="2:17" ht="17.25" thickBot="1" x14ac:dyDescent="0.25">
      <c r="B12" s="32"/>
      <c r="C12" s="35"/>
      <c r="D12" s="26"/>
      <c r="E12" s="26"/>
      <c r="F12" s="26"/>
      <c r="G12" s="32"/>
      <c r="H12" s="26"/>
      <c r="I12" s="27"/>
      <c r="J12" s="26"/>
      <c r="K12" s="26"/>
      <c r="L12" s="27"/>
      <c r="M12" s="26"/>
      <c r="N12" s="26"/>
      <c r="O12" s="27"/>
      <c r="P12" s="43"/>
      <c r="Q12" s="43"/>
    </row>
    <row r="13" spans="2:17" ht="16.5" x14ac:dyDescent="0.2">
      <c r="B13" s="31"/>
      <c r="C13" s="34"/>
      <c r="D13" s="6"/>
      <c r="E13" s="6"/>
      <c r="F13" s="6"/>
      <c r="G13" s="31"/>
      <c r="H13" s="6"/>
      <c r="I13" s="24"/>
      <c r="J13" s="6"/>
      <c r="K13" s="6"/>
      <c r="L13" s="24"/>
      <c r="M13" s="6"/>
      <c r="N13" s="6"/>
      <c r="O13" s="24"/>
      <c r="P13" s="42"/>
      <c r="Q13" s="42"/>
    </row>
    <row r="14" spans="2:17" ht="16.5" x14ac:dyDescent="0.2">
      <c r="B14" s="31">
        <v>2</v>
      </c>
      <c r="C14" s="34" t="s">
        <v>31</v>
      </c>
      <c r="D14" s="7">
        <v>38</v>
      </c>
      <c r="E14" s="7" t="s">
        <v>0</v>
      </c>
      <c r="F14" s="7">
        <v>65</v>
      </c>
      <c r="G14" s="31"/>
      <c r="H14" s="6"/>
      <c r="I14" s="24"/>
      <c r="J14" s="7">
        <v>35</v>
      </c>
      <c r="K14" s="7" t="s">
        <v>0</v>
      </c>
      <c r="L14" s="25">
        <v>66</v>
      </c>
      <c r="M14" s="7">
        <f>SUM(D14,J14)</f>
        <v>73</v>
      </c>
      <c r="N14" s="7" t="s">
        <v>0</v>
      </c>
      <c r="O14" s="25">
        <f>SUM(F14,L14)</f>
        <v>131</v>
      </c>
      <c r="P14" s="34">
        <f>SUM(M14-O14)</f>
        <v>-58</v>
      </c>
      <c r="Q14" s="34" t="s">
        <v>24</v>
      </c>
    </row>
    <row r="15" spans="2:17" ht="16.5" x14ac:dyDescent="0.2">
      <c r="B15" s="31"/>
      <c r="C15" s="34" t="s">
        <v>30</v>
      </c>
      <c r="D15" s="6"/>
      <c r="E15" s="6">
        <v>1</v>
      </c>
      <c r="F15" s="6"/>
      <c r="G15" s="31"/>
      <c r="H15" s="6"/>
      <c r="I15" s="24"/>
      <c r="J15" s="6"/>
      <c r="K15" s="6">
        <v>1</v>
      </c>
      <c r="L15" s="24"/>
      <c r="M15" s="6"/>
      <c r="N15" s="6">
        <f>SUM(E15,K15)</f>
        <v>2</v>
      </c>
      <c r="O15" s="24"/>
      <c r="P15" s="42"/>
      <c r="Q15" s="42"/>
    </row>
    <row r="16" spans="2:17" ht="17.25" thickBot="1" x14ac:dyDescent="0.25">
      <c r="B16" s="32"/>
      <c r="C16" s="35"/>
      <c r="D16" s="26"/>
      <c r="E16" s="26"/>
      <c r="F16" s="26"/>
      <c r="G16" s="32"/>
      <c r="H16" s="26"/>
      <c r="I16" s="27"/>
      <c r="J16" s="26"/>
      <c r="K16" s="26"/>
      <c r="L16" s="27"/>
      <c r="M16" s="26"/>
      <c r="N16" s="26"/>
      <c r="O16" s="27"/>
      <c r="P16" s="43"/>
      <c r="Q16" s="43"/>
    </row>
    <row r="17" spans="2:17" ht="16.5" x14ac:dyDescent="0.2">
      <c r="B17" s="31"/>
      <c r="C17" s="34"/>
      <c r="D17" s="6"/>
      <c r="E17" s="6"/>
      <c r="F17" s="6"/>
      <c r="G17" s="31"/>
      <c r="H17" s="6"/>
      <c r="I17" s="24"/>
      <c r="J17" s="6"/>
      <c r="K17" s="6"/>
      <c r="L17" s="24"/>
      <c r="M17" s="31"/>
      <c r="N17" s="6"/>
      <c r="O17" s="24"/>
      <c r="P17" s="42"/>
      <c r="Q17" s="42"/>
    </row>
    <row r="18" spans="2:17" ht="16.5" x14ac:dyDescent="0.2">
      <c r="B18" s="31">
        <v>3</v>
      </c>
      <c r="C18" s="34" t="s">
        <v>32</v>
      </c>
      <c r="D18" s="7">
        <v>54</v>
      </c>
      <c r="E18" s="7" t="s">
        <v>0</v>
      </c>
      <c r="F18" s="7">
        <v>36</v>
      </c>
      <c r="G18" s="36">
        <v>66</v>
      </c>
      <c r="H18" s="7" t="s">
        <v>0</v>
      </c>
      <c r="I18" s="25">
        <v>35</v>
      </c>
      <c r="J18" s="6"/>
      <c r="K18" s="6"/>
      <c r="L18" s="24"/>
      <c r="M18" s="36">
        <f>SUM(D18,G18)</f>
        <v>120</v>
      </c>
      <c r="N18" s="7" t="s">
        <v>0</v>
      </c>
      <c r="O18" s="25">
        <f>SUM(F18,I18)</f>
        <v>71</v>
      </c>
      <c r="P18" s="34">
        <f>SUM(M18-O18)</f>
        <v>49</v>
      </c>
      <c r="Q18" s="34" t="s">
        <v>22</v>
      </c>
    </row>
    <row r="19" spans="2:17" ht="16.5" x14ac:dyDescent="0.2">
      <c r="B19" s="31"/>
      <c r="C19" s="34" t="s">
        <v>33</v>
      </c>
      <c r="D19" s="6"/>
      <c r="E19" s="6">
        <v>2</v>
      </c>
      <c r="F19" s="6"/>
      <c r="G19" s="31"/>
      <c r="H19" s="6">
        <v>2</v>
      </c>
      <c r="I19" s="24"/>
      <c r="J19" s="6"/>
      <c r="K19" s="6"/>
      <c r="L19" s="24"/>
      <c r="M19" s="31"/>
      <c r="N19" s="6">
        <f>SUM(E19,H19)</f>
        <v>4</v>
      </c>
      <c r="O19" s="24"/>
      <c r="P19" s="42"/>
      <c r="Q19" s="42"/>
    </row>
    <row r="20" spans="2:17" ht="17.25" thickBot="1" x14ac:dyDescent="0.25">
      <c r="B20" s="32"/>
      <c r="C20" s="35"/>
      <c r="D20" s="26"/>
      <c r="E20" s="26"/>
      <c r="F20" s="26"/>
      <c r="G20" s="32"/>
      <c r="H20" s="26"/>
      <c r="I20" s="27"/>
      <c r="J20" s="26"/>
      <c r="K20" s="26"/>
      <c r="L20" s="27"/>
      <c r="M20" s="32"/>
      <c r="N20" s="26"/>
      <c r="O20" s="27"/>
      <c r="P20" s="43"/>
      <c r="Q20" s="43"/>
    </row>
    <row r="22" spans="2:17" ht="16.5" x14ac:dyDescent="0.25">
      <c r="B22" s="53"/>
      <c r="C22" s="59" t="s">
        <v>26</v>
      </c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4"/>
  <sheetViews>
    <sheetView workbookViewId="0">
      <selection activeCell="C25" sqref="C25"/>
    </sheetView>
  </sheetViews>
  <sheetFormatPr defaultRowHeight="15" x14ac:dyDescent="0.2"/>
  <cols>
    <col min="1" max="1" width="2.82421875" customWidth="1"/>
    <col min="3" max="3" width="21.25390625" customWidth="1"/>
    <col min="4" max="4" width="15.73828125" customWidth="1"/>
  </cols>
  <sheetData>
    <row r="2" spans="2:6" ht="16.5" x14ac:dyDescent="0.25">
      <c r="B2" s="61" t="s">
        <v>27</v>
      </c>
      <c r="D2" s="12"/>
      <c r="E2" s="12"/>
      <c r="F2" s="12"/>
    </row>
    <row r="3" spans="2:6" ht="16.5" x14ac:dyDescent="0.25">
      <c r="B3" s="12"/>
      <c r="C3" s="12"/>
      <c r="D3" s="12"/>
      <c r="E3" s="12"/>
      <c r="F3" s="12"/>
    </row>
    <row r="4" spans="2:6" ht="16.5" x14ac:dyDescent="0.25">
      <c r="B4" s="60" t="s">
        <v>1</v>
      </c>
      <c r="C4" s="12"/>
      <c r="D4" s="12"/>
      <c r="E4" s="12"/>
      <c r="F4" s="12"/>
    </row>
    <row r="5" spans="2:6" ht="16.5" x14ac:dyDescent="0.25">
      <c r="B5" s="12"/>
      <c r="C5" s="12"/>
      <c r="D5" s="12"/>
      <c r="E5" s="12"/>
      <c r="F5" s="12"/>
    </row>
    <row r="6" spans="2:6" s="2" customFormat="1" x14ac:dyDescent="0.2">
      <c r="B6" s="16" t="s">
        <v>56</v>
      </c>
      <c r="C6" s="14" t="s">
        <v>37</v>
      </c>
      <c r="D6" s="14" t="s">
        <v>38</v>
      </c>
      <c r="E6" s="15"/>
      <c r="F6" s="16">
        <v>51</v>
      </c>
    </row>
    <row r="7" spans="2:6" x14ac:dyDescent="0.2">
      <c r="B7" s="19" t="s">
        <v>57</v>
      </c>
      <c r="C7" s="77" t="s">
        <v>39</v>
      </c>
      <c r="D7" s="78" t="s">
        <v>38</v>
      </c>
      <c r="E7" s="18"/>
      <c r="F7" s="19">
        <v>37</v>
      </c>
    </row>
    <row r="8" spans="2:6" x14ac:dyDescent="0.2">
      <c r="B8" s="67" t="s">
        <v>58</v>
      </c>
      <c r="C8" s="68" t="s">
        <v>40</v>
      </c>
      <c r="D8" s="68" t="s">
        <v>41</v>
      </c>
      <c r="E8" s="69"/>
      <c r="F8" s="67">
        <v>34</v>
      </c>
    </row>
    <row r="9" spans="2:6" x14ac:dyDescent="0.2">
      <c r="B9" s="67" t="s">
        <v>59</v>
      </c>
      <c r="C9" s="68" t="s">
        <v>42</v>
      </c>
      <c r="D9" s="57" t="s">
        <v>41</v>
      </c>
      <c r="E9" s="69"/>
      <c r="F9" s="67">
        <v>28</v>
      </c>
    </row>
    <row r="10" spans="2:6" x14ac:dyDescent="0.2">
      <c r="B10" s="67" t="s">
        <v>60</v>
      </c>
      <c r="C10" s="68" t="s">
        <v>43</v>
      </c>
      <c r="D10" s="57" t="s">
        <v>41</v>
      </c>
      <c r="E10" s="69"/>
      <c r="F10" s="67">
        <v>23</v>
      </c>
    </row>
    <row r="11" spans="2:6" x14ac:dyDescent="0.2">
      <c r="B11" s="67" t="s">
        <v>61</v>
      </c>
      <c r="C11" s="68" t="s">
        <v>44</v>
      </c>
      <c r="D11" s="57" t="s">
        <v>49</v>
      </c>
      <c r="E11" s="69"/>
      <c r="F11" s="67">
        <v>21</v>
      </c>
    </row>
    <row r="12" spans="2:6" x14ac:dyDescent="0.2">
      <c r="B12" s="56" t="s">
        <v>55</v>
      </c>
      <c r="C12" s="57" t="s">
        <v>45</v>
      </c>
      <c r="D12" s="68" t="s">
        <v>41</v>
      </c>
      <c r="E12" s="58"/>
      <c r="F12" s="67">
        <v>20</v>
      </c>
    </row>
    <row r="13" spans="2:6" x14ac:dyDescent="0.2">
      <c r="B13" s="56" t="s">
        <v>55</v>
      </c>
      <c r="C13" s="57" t="s">
        <v>46</v>
      </c>
      <c r="D13" s="68" t="s">
        <v>49</v>
      </c>
      <c r="E13" s="58"/>
      <c r="F13" s="67">
        <v>20</v>
      </c>
    </row>
    <row r="14" spans="2:6" x14ac:dyDescent="0.2">
      <c r="B14" s="67" t="s">
        <v>62</v>
      </c>
      <c r="C14" s="68" t="s">
        <v>47</v>
      </c>
      <c r="D14" s="57" t="s">
        <v>41</v>
      </c>
      <c r="E14" s="69"/>
      <c r="F14" s="67">
        <v>18</v>
      </c>
    </row>
    <row r="15" spans="2:6" x14ac:dyDescent="0.2">
      <c r="B15" s="67" t="s">
        <v>63</v>
      </c>
      <c r="C15" s="71" t="s">
        <v>48</v>
      </c>
      <c r="D15" s="57" t="s">
        <v>49</v>
      </c>
      <c r="E15" s="58"/>
      <c r="F15" s="67">
        <v>12</v>
      </c>
    </row>
    <row r="16" spans="2:6" x14ac:dyDescent="0.2">
      <c r="B16" s="67" t="s">
        <v>64</v>
      </c>
      <c r="C16" s="57" t="s">
        <v>50</v>
      </c>
      <c r="D16" s="57" t="s">
        <v>49</v>
      </c>
      <c r="E16" s="58"/>
      <c r="F16" s="67">
        <v>11</v>
      </c>
    </row>
    <row r="17" spans="2:6" x14ac:dyDescent="0.2">
      <c r="B17" s="67" t="s">
        <v>65</v>
      </c>
      <c r="C17" s="57" t="s">
        <v>51</v>
      </c>
      <c r="D17" s="57" t="s">
        <v>49</v>
      </c>
      <c r="E17" s="58"/>
      <c r="F17" s="67">
        <v>7</v>
      </c>
    </row>
    <row r="18" spans="2:6" x14ac:dyDescent="0.2">
      <c r="B18" s="67" t="s">
        <v>65</v>
      </c>
      <c r="C18" s="57" t="s">
        <v>52</v>
      </c>
      <c r="D18" s="57" t="s">
        <v>38</v>
      </c>
      <c r="E18" s="58"/>
      <c r="F18" s="67">
        <v>7</v>
      </c>
    </row>
    <row r="19" spans="2:6" x14ac:dyDescent="0.2">
      <c r="B19" s="56" t="s">
        <v>66</v>
      </c>
      <c r="C19" s="57" t="s">
        <v>53</v>
      </c>
      <c r="D19" s="68" t="s">
        <v>38</v>
      </c>
      <c r="E19" s="58"/>
      <c r="F19" s="67">
        <v>6</v>
      </c>
    </row>
    <row r="20" spans="2:6" x14ac:dyDescent="0.2">
      <c r="B20" s="56" t="s">
        <v>67</v>
      </c>
      <c r="C20" s="68" t="s">
        <v>54</v>
      </c>
      <c r="D20" s="57" t="s">
        <v>49</v>
      </c>
      <c r="E20" s="69"/>
      <c r="F20" s="67">
        <v>2</v>
      </c>
    </row>
    <row r="21" spans="2:6" ht="15" hidden="1" customHeight="1" x14ac:dyDescent="0.2">
      <c r="B21" s="56"/>
      <c r="C21" s="68"/>
      <c r="D21" s="57"/>
      <c r="E21" s="69"/>
      <c r="F21" s="67"/>
    </row>
    <row r="22" spans="2:6" x14ac:dyDescent="0.2">
      <c r="B22" s="18"/>
      <c r="C22" s="18"/>
      <c r="D22" s="18"/>
      <c r="E22" s="18"/>
      <c r="F22" s="18"/>
    </row>
    <row r="23" spans="2:6" ht="16.5" x14ac:dyDescent="0.25">
      <c r="B23" s="59" t="s">
        <v>26</v>
      </c>
      <c r="C23" s="18"/>
      <c r="D23" s="18"/>
      <c r="E23" s="18"/>
      <c r="F23" s="18"/>
    </row>
    <row r="24" spans="2:6" ht="16.5" x14ac:dyDescent="0.25">
      <c r="B24" s="9"/>
      <c r="C24" s="12"/>
      <c r="D24" s="12"/>
      <c r="E24" s="12"/>
      <c r="F24" s="12"/>
    </row>
  </sheetData>
  <sortState xmlns:xlrd2="http://schemas.microsoft.com/office/spreadsheetml/2017/richdata2" ref="C6:F21">
    <sortCondition descending="1" ref="F6:F21"/>
  </sortState>
  <phoneticPr fontId="11" type="noConversion"/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17"/>
  <sheetViews>
    <sheetView workbookViewId="0">
      <selection activeCell="E24" sqref="E24"/>
    </sheetView>
  </sheetViews>
  <sheetFormatPr defaultRowHeight="15" x14ac:dyDescent="0.2"/>
  <cols>
    <col min="1" max="1" width="2.82421875" customWidth="1"/>
    <col min="3" max="3" width="21.25390625" customWidth="1"/>
    <col min="4" max="4" width="15.73828125" customWidth="1"/>
  </cols>
  <sheetData>
    <row r="2" spans="2:6" ht="16.5" x14ac:dyDescent="0.25">
      <c r="B2" s="61" t="s">
        <v>25</v>
      </c>
      <c r="D2" s="12"/>
      <c r="E2" s="12"/>
      <c r="F2" s="12"/>
    </row>
    <row r="3" spans="2:6" ht="16.5" x14ac:dyDescent="0.25">
      <c r="B3" s="12"/>
      <c r="C3" s="12"/>
      <c r="D3" s="12"/>
      <c r="E3" s="12"/>
      <c r="F3" s="12"/>
    </row>
    <row r="4" spans="2:6" ht="16.5" x14ac:dyDescent="0.25">
      <c r="B4" s="60" t="s">
        <v>20</v>
      </c>
      <c r="C4" s="12"/>
      <c r="D4" s="12"/>
      <c r="E4" s="12"/>
      <c r="F4" s="12"/>
    </row>
    <row r="5" spans="2:6" ht="16.5" x14ac:dyDescent="0.25">
      <c r="B5" s="12"/>
      <c r="C5" s="12"/>
      <c r="D5" s="12"/>
      <c r="E5" s="12"/>
      <c r="F5" s="12"/>
    </row>
    <row r="6" spans="2:6" s="2" customFormat="1" x14ac:dyDescent="0.2">
      <c r="B6" s="13" t="s">
        <v>56</v>
      </c>
      <c r="C6" s="14" t="s">
        <v>37</v>
      </c>
      <c r="D6" s="14" t="s">
        <v>38</v>
      </c>
      <c r="E6" s="15"/>
      <c r="F6" s="16">
        <v>12</v>
      </c>
    </row>
    <row r="7" spans="2:6" x14ac:dyDescent="0.2">
      <c r="B7" s="56" t="s">
        <v>57</v>
      </c>
      <c r="C7" s="57" t="s">
        <v>42</v>
      </c>
      <c r="D7" s="57" t="s">
        <v>41</v>
      </c>
      <c r="E7" s="58"/>
      <c r="F7" s="67">
        <v>5</v>
      </c>
    </row>
    <row r="8" spans="2:6" x14ac:dyDescent="0.2">
      <c r="B8" s="56" t="s">
        <v>58</v>
      </c>
      <c r="C8" s="57" t="s">
        <v>46</v>
      </c>
      <c r="D8" s="57" t="s">
        <v>49</v>
      </c>
      <c r="E8" s="58"/>
      <c r="F8" s="67">
        <v>3</v>
      </c>
    </row>
    <row r="9" spans="2:6" x14ac:dyDescent="0.2">
      <c r="B9" s="56" t="s">
        <v>68</v>
      </c>
      <c r="C9" s="57" t="s">
        <v>45</v>
      </c>
      <c r="D9" s="57" t="s">
        <v>41</v>
      </c>
      <c r="E9" s="58"/>
      <c r="F9" s="67">
        <v>2</v>
      </c>
    </row>
    <row r="10" spans="2:6" x14ac:dyDescent="0.2">
      <c r="B10" s="56" t="s">
        <v>68</v>
      </c>
      <c r="C10" s="57" t="s">
        <v>43</v>
      </c>
      <c r="D10" s="57" t="s">
        <v>41</v>
      </c>
      <c r="E10" s="58"/>
      <c r="F10" s="67">
        <v>2</v>
      </c>
    </row>
    <row r="11" spans="2:6" x14ac:dyDescent="0.2">
      <c r="B11" s="56" t="s">
        <v>68</v>
      </c>
      <c r="C11" s="57" t="s">
        <v>48</v>
      </c>
      <c r="D11" s="57" t="s">
        <v>49</v>
      </c>
      <c r="E11" s="58"/>
      <c r="F11" s="67">
        <v>2</v>
      </c>
    </row>
    <row r="12" spans="2:6" x14ac:dyDescent="0.2">
      <c r="B12" s="56" t="s">
        <v>68</v>
      </c>
      <c r="C12" s="57" t="s">
        <v>39</v>
      </c>
      <c r="D12" s="57" t="s">
        <v>38</v>
      </c>
      <c r="E12" s="58"/>
      <c r="F12" s="67">
        <v>2</v>
      </c>
    </row>
    <row r="13" spans="2:6" x14ac:dyDescent="0.2">
      <c r="B13" s="56" t="s">
        <v>69</v>
      </c>
      <c r="C13" s="57" t="s">
        <v>40</v>
      </c>
      <c r="D13" s="57" t="s">
        <v>41</v>
      </c>
      <c r="E13" s="58"/>
      <c r="F13" s="67">
        <v>1</v>
      </c>
    </row>
    <row r="14" spans="2:6" x14ac:dyDescent="0.2">
      <c r="B14" s="56" t="s">
        <v>69</v>
      </c>
      <c r="C14" s="57" t="s">
        <v>47</v>
      </c>
      <c r="D14" s="57" t="s">
        <v>41</v>
      </c>
      <c r="E14" s="58"/>
      <c r="F14" s="67">
        <v>1</v>
      </c>
    </row>
    <row r="15" spans="2:6" x14ac:dyDescent="0.2">
      <c r="B15" s="18"/>
      <c r="C15" s="18"/>
      <c r="D15" s="18"/>
      <c r="E15" s="18"/>
      <c r="F15" s="18"/>
    </row>
    <row r="16" spans="2:6" ht="16.5" x14ac:dyDescent="0.25">
      <c r="B16" s="59" t="s">
        <v>26</v>
      </c>
      <c r="C16" s="18"/>
      <c r="D16" s="18"/>
      <c r="E16" s="18"/>
      <c r="F16" s="18"/>
    </row>
    <row r="17" spans="2:6" ht="16.5" x14ac:dyDescent="0.25">
      <c r="B17" s="8"/>
      <c r="C17" s="12"/>
      <c r="D17" s="12"/>
      <c r="E17" s="12"/>
      <c r="F17" s="12"/>
    </row>
  </sheetData>
  <sortState xmlns:xlrd2="http://schemas.microsoft.com/office/spreadsheetml/2017/richdata2" ref="B6:F14">
    <sortCondition descending="1" ref="F6:F14"/>
  </sortState>
  <phoneticPr fontId="1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22"/>
  <sheetViews>
    <sheetView workbookViewId="0">
      <selection activeCell="B20" sqref="B20"/>
    </sheetView>
  </sheetViews>
  <sheetFormatPr defaultRowHeight="15" x14ac:dyDescent="0.2"/>
  <cols>
    <col min="1" max="1" width="2.82421875" customWidth="1"/>
    <col min="3" max="3" width="21.25390625" customWidth="1"/>
    <col min="4" max="4" width="15.73828125" customWidth="1"/>
  </cols>
  <sheetData>
    <row r="2" spans="2:6" ht="16.5" x14ac:dyDescent="0.25">
      <c r="B2" s="61" t="s">
        <v>25</v>
      </c>
      <c r="D2" s="12"/>
      <c r="E2" s="12"/>
      <c r="F2" s="12"/>
    </row>
    <row r="3" spans="2:6" ht="16.5" x14ac:dyDescent="0.25">
      <c r="B3" s="12"/>
      <c r="C3" s="12"/>
      <c r="D3" s="12"/>
      <c r="E3" s="12"/>
      <c r="F3" s="12"/>
    </row>
    <row r="4" spans="2:6" ht="16.5" x14ac:dyDescent="0.25">
      <c r="B4" s="60" t="s">
        <v>12</v>
      </c>
      <c r="C4" s="12"/>
      <c r="D4" s="12"/>
      <c r="E4" s="12"/>
      <c r="F4" s="12"/>
    </row>
    <row r="5" spans="2:6" ht="16.5" x14ac:dyDescent="0.25">
      <c r="B5" s="12"/>
      <c r="C5" s="12"/>
      <c r="D5" s="12"/>
      <c r="E5" s="12"/>
      <c r="F5" s="12"/>
    </row>
    <row r="6" spans="2:6" s="2" customFormat="1" x14ac:dyDescent="0.2">
      <c r="B6" s="45" t="s">
        <v>56</v>
      </c>
      <c r="C6" s="76" t="s">
        <v>37</v>
      </c>
      <c r="D6" s="46" t="s">
        <v>38</v>
      </c>
      <c r="E6" s="54"/>
      <c r="F6" s="70">
        <v>15</v>
      </c>
    </row>
    <row r="7" spans="2:6" x14ac:dyDescent="0.2">
      <c r="B7" s="17" t="s">
        <v>57</v>
      </c>
      <c r="C7" s="57" t="s">
        <v>39</v>
      </c>
      <c r="D7" s="68" t="s">
        <v>38</v>
      </c>
      <c r="E7" s="18"/>
      <c r="F7" s="19">
        <v>13</v>
      </c>
    </row>
    <row r="8" spans="2:6" x14ac:dyDescent="0.2">
      <c r="B8" s="17" t="s">
        <v>58</v>
      </c>
      <c r="C8" s="57" t="s">
        <v>42</v>
      </c>
      <c r="D8" s="57" t="s">
        <v>41</v>
      </c>
      <c r="E8" s="18"/>
      <c r="F8" s="19">
        <v>10</v>
      </c>
    </row>
    <row r="9" spans="2:6" x14ac:dyDescent="0.2">
      <c r="B9" s="17" t="s">
        <v>70</v>
      </c>
      <c r="C9" s="77" t="s">
        <v>43</v>
      </c>
      <c r="D9" s="78" t="s">
        <v>41</v>
      </c>
      <c r="E9" s="18"/>
      <c r="F9" s="19">
        <v>9</v>
      </c>
    </row>
    <row r="10" spans="2:6" x14ac:dyDescent="0.2">
      <c r="B10" s="17" t="s">
        <v>70</v>
      </c>
      <c r="C10" s="68" t="s">
        <v>44</v>
      </c>
      <c r="D10" s="57" t="s">
        <v>49</v>
      </c>
      <c r="E10" s="18"/>
      <c r="F10" s="19">
        <v>9</v>
      </c>
    </row>
    <row r="11" spans="2:6" x14ac:dyDescent="0.2">
      <c r="B11" s="17" t="s">
        <v>71</v>
      </c>
      <c r="C11" s="68" t="s">
        <v>47</v>
      </c>
      <c r="D11" s="57" t="s">
        <v>41</v>
      </c>
      <c r="E11" s="18"/>
      <c r="F11" s="19">
        <v>7</v>
      </c>
    </row>
    <row r="12" spans="2:6" x14ac:dyDescent="0.2">
      <c r="B12" s="17" t="s">
        <v>71</v>
      </c>
      <c r="C12" s="68" t="s">
        <v>46</v>
      </c>
      <c r="D12" s="68" t="s">
        <v>49</v>
      </c>
      <c r="E12" s="18"/>
      <c r="F12" s="19">
        <v>7</v>
      </c>
    </row>
    <row r="13" spans="2:6" x14ac:dyDescent="0.2">
      <c r="B13" s="17" t="s">
        <v>69</v>
      </c>
      <c r="C13" s="57" t="s">
        <v>45</v>
      </c>
      <c r="D13" s="68" t="s">
        <v>41</v>
      </c>
      <c r="E13" s="18"/>
      <c r="F13" s="19">
        <v>6</v>
      </c>
    </row>
    <row r="14" spans="2:6" x14ac:dyDescent="0.2">
      <c r="B14" s="17" t="s">
        <v>69</v>
      </c>
      <c r="C14" s="57" t="s">
        <v>40</v>
      </c>
      <c r="D14" s="57" t="s">
        <v>41</v>
      </c>
      <c r="E14" s="18"/>
      <c r="F14" s="19">
        <v>6</v>
      </c>
    </row>
    <row r="15" spans="2:6" x14ac:dyDescent="0.2">
      <c r="B15" s="17" t="s">
        <v>63</v>
      </c>
      <c r="C15" s="75" t="s">
        <v>48</v>
      </c>
      <c r="D15" s="57" t="s">
        <v>49</v>
      </c>
      <c r="E15" s="18"/>
      <c r="F15" s="19">
        <v>5</v>
      </c>
    </row>
    <row r="16" spans="2:6" x14ac:dyDescent="0.2">
      <c r="B16" s="17" t="s">
        <v>72</v>
      </c>
      <c r="C16" s="68" t="s">
        <v>52</v>
      </c>
      <c r="D16" s="57" t="s">
        <v>38</v>
      </c>
      <c r="E16" s="18"/>
      <c r="F16" s="19">
        <v>4</v>
      </c>
    </row>
    <row r="17" spans="2:6" x14ac:dyDescent="0.2">
      <c r="B17" s="17" t="s">
        <v>72</v>
      </c>
      <c r="C17" s="68" t="s">
        <v>50</v>
      </c>
      <c r="D17" s="57" t="s">
        <v>49</v>
      </c>
      <c r="E17" s="18"/>
      <c r="F17" s="19">
        <v>4</v>
      </c>
    </row>
    <row r="18" spans="2:6" x14ac:dyDescent="0.2">
      <c r="B18" s="17" t="s">
        <v>73</v>
      </c>
      <c r="C18" s="68" t="s">
        <v>53</v>
      </c>
      <c r="D18" s="68" t="s">
        <v>38</v>
      </c>
      <c r="E18" s="18"/>
      <c r="F18" s="19">
        <v>3</v>
      </c>
    </row>
    <row r="19" spans="2:6" x14ac:dyDescent="0.2">
      <c r="B19" s="17" t="s">
        <v>74</v>
      </c>
      <c r="C19" s="57" t="s">
        <v>51</v>
      </c>
      <c r="D19" s="57" t="s">
        <v>49</v>
      </c>
      <c r="E19" s="18"/>
      <c r="F19" s="19">
        <v>2</v>
      </c>
    </row>
    <row r="20" spans="2:6" x14ac:dyDescent="0.2">
      <c r="B20" s="17" t="s">
        <v>75</v>
      </c>
      <c r="C20" s="57" t="s">
        <v>54</v>
      </c>
      <c r="D20" s="57" t="s">
        <v>49</v>
      </c>
      <c r="E20" s="18"/>
      <c r="F20" s="19">
        <v>1</v>
      </c>
    </row>
    <row r="21" spans="2:6" x14ac:dyDescent="0.2">
      <c r="B21" s="18"/>
      <c r="C21" s="18"/>
      <c r="D21" s="18"/>
      <c r="E21" s="18"/>
      <c r="F21" s="18"/>
    </row>
    <row r="22" spans="2:6" ht="16.5" x14ac:dyDescent="0.25">
      <c r="B22" s="59" t="s">
        <v>26</v>
      </c>
      <c r="C22" s="18"/>
      <c r="D22" s="18"/>
      <c r="E22" s="18"/>
      <c r="F22" s="18"/>
    </row>
  </sheetData>
  <sortState xmlns:xlrd2="http://schemas.microsoft.com/office/spreadsheetml/2017/richdata2" ref="C6:F20">
    <sortCondition descending="1" ref="F6:F20"/>
  </sortState>
  <phoneticPr fontId="1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F16"/>
  <sheetViews>
    <sheetView workbookViewId="0">
      <selection activeCell="F18" sqref="F18"/>
    </sheetView>
  </sheetViews>
  <sheetFormatPr defaultColWidth="9.28125" defaultRowHeight="16.5" x14ac:dyDescent="0.25"/>
  <cols>
    <col min="1" max="1" width="2.82421875" style="53" customWidth="1"/>
    <col min="2" max="2" width="9.28125" style="53"/>
    <col min="3" max="3" width="21.25390625" style="53" customWidth="1"/>
    <col min="4" max="4" width="15.73828125" style="53" customWidth="1"/>
    <col min="5" max="16384" width="9.28125" style="53"/>
  </cols>
  <sheetData>
    <row r="2" spans="2:6" x14ac:dyDescent="0.25">
      <c r="B2" s="61" t="s">
        <v>25</v>
      </c>
    </row>
    <row r="4" spans="2:6" x14ac:dyDescent="0.25">
      <c r="B4" s="60" t="s">
        <v>13</v>
      </c>
    </row>
    <row r="6" spans="2:6" s="55" customFormat="1" x14ac:dyDescent="0.25">
      <c r="B6" s="45" t="s">
        <v>56</v>
      </c>
      <c r="C6" s="46" t="s">
        <v>40</v>
      </c>
      <c r="D6" s="46" t="s">
        <v>41</v>
      </c>
      <c r="E6" s="54"/>
      <c r="F6" s="70">
        <v>7</v>
      </c>
    </row>
    <row r="7" spans="2:6" x14ac:dyDescent="0.25">
      <c r="B7" s="56" t="s">
        <v>76</v>
      </c>
      <c r="C7" s="57" t="s">
        <v>37</v>
      </c>
      <c r="D7" s="68" t="s">
        <v>38</v>
      </c>
      <c r="E7" s="58"/>
      <c r="F7" s="67">
        <v>3</v>
      </c>
    </row>
    <row r="8" spans="2:6" x14ac:dyDescent="0.25">
      <c r="B8" s="56" t="s">
        <v>76</v>
      </c>
      <c r="C8" s="68" t="s">
        <v>39</v>
      </c>
      <c r="D8" s="57" t="s">
        <v>38</v>
      </c>
      <c r="E8" s="58"/>
      <c r="F8" s="67">
        <v>3</v>
      </c>
    </row>
    <row r="9" spans="2:6" x14ac:dyDescent="0.25">
      <c r="B9" s="56" t="s">
        <v>77</v>
      </c>
      <c r="C9" s="57" t="s">
        <v>45</v>
      </c>
      <c r="D9" s="68" t="s">
        <v>41</v>
      </c>
      <c r="E9" s="58"/>
      <c r="F9" s="67">
        <v>2</v>
      </c>
    </row>
    <row r="10" spans="2:6" x14ac:dyDescent="0.25">
      <c r="B10" s="56" t="s">
        <v>78</v>
      </c>
      <c r="C10" s="57" t="s">
        <v>42</v>
      </c>
      <c r="D10" s="57" t="s">
        <v>41</v>
      </c>
      <c r="E10" s="58"/>
      <c r="F10" s="67">
        <v>1</v>
      </c>
    </row>
    <row r="11" spans="2:6" x14ac:dyDescent="0.25">
      <c r="B11" s="56" t="s">
        <v>78</v>
      </c>
      <c r="C11" s="68" t="s">
        <v>43</v>
      </c>
      <c r="D11" s="68" t="s">
        <v>41</v>
      </c>
      <c r="E11" s="58"/>
      <c r="F11" s="67">
        <v>1</v>
      </c>
    </row>
    <row r="12" spans="2:6" x14ac:dyDescent="0.25">
      <c r="B12" s="56" t="s">
        <v>78</v>
      </c>
      <c r="C12" s="57" t="s">
        <v>46</v>
      </c>
      <c r="D12" s="68" t="s">
        <v>49</v>
      </c>
      <c r="E12" s="58"/>
      <c r="F12" s="67">
        <v>1</v>
      </c>
    </row>
    <row r="13" spans="2:6" x14ac:dyDescent="0.25">
      <c r="B13" s="56" t="s">
        <v>78</v>
      </c>
      <c r="C13" s="71" t="s">
        <v>44</v>
      </c>
      <c r="D13" s="57" t="s">
        <v>49</v>
      </c>
      <c r="E13" s="58"/>
      <c r="F13" s="67">
        <v>1</v>
      </c>
    </row>
    <row r="14" spans="2:6" x14ac:dyDescent="0.25">
      <c r="B14" s="56" t="s">
        <v>78</v>
      </c>
      <c r="C14" s="57" t="s">
        <v>50</v>
      </c>
      <c r="D14" s="57" t="s">
        <v>49</v>
      </c>
      <c r="E14" s="58"/>
      <c r="F14" s="67">
        <v>1</v>
      </c>
    </row>
    <row r="15" spans="2:6" x14ac:dyDescent="0.25">
      <c r="B15" s="58"/>
      <c r="C15" s="58"/>
      <c r="D15" s="58"/>
      <c r="E15" s="58"/>
      <c r="F15" s="58"/>
    </row>
    <row r="16" spans="2:6" x14ac:dyDescent="0.25">
      <c r="B16" s="59" t="s">
        <v>26</v>
      </c>
      <c r="C16" s="58"/>
      <c r="D16" s="58"/>
      <c r="E16" s="58"/>
      <c r="F16" s="58"/>
    </row>
  </sheetData>
  <sortState xmlns:xlrd2="http://schemas.microsoft.com/office/spreadsheetml/2017/richdata2" ref="C6:F14">
    <sortCondition descending="1" ref="F6:F14"/>
  </sortState>
  <phoneticPr fontId="1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I37"/>
  <sheetViews>
    <sheetView topLeftCell="A14" zoomScaleNormal="100" workbookViewId="0">
      <selection activeCell="B34" sqref="B34"/>
    </sheetView>
  </sheetViews>
  <sheetFormatPr defaultRowHeight="15" x14ac:dyDescent="0.2"/>
  <cols>
    <col min="1" max="1" width="3.49609375" customWidth="1"/>
    <col min="2" max="2" width="4.03515625" customWidth="1"/>
    <col min="3" max="3" width="10.76171875" customWidth="1"/>
    <col min="4" max="4" width="13.71875" customWidth="1"/>
    <col min="5" max="8" width="6.1875" customWidth="1"/>
    <col min="9" max="9" width="7.80078125" customWidth="1"/>
  </cols>
  <sheetData>
    <row r="2" spans="1:9" x14ac:dyDescent="0.2">
      <c r="B2" s="73" t="s">
        <v>25</v>
      </c>
    </row>
    <row r="3" spans="1:9" ht="15.75" thickBot="1" x14ac:dyDescent="0.25">
      <c r="B3" s="1"/>
      <c r="C3" s="1"/>
      <c r="D3" s="1"/>
      <c r="E3" s="1"/>
      <c r="F3" s="1"/>
      <c r="G3" s="1"/>
      <c r="H3" s="1"/>
      <c r="I3" s="1"/>
    </row>
    <row r="4" spans="1:9" ht="30" customHeight="1" thickBot="1" x14ac:dyDescent="0.25">
      <c r="B4" s="72" t="s">
        <v>29</v>
      </c>
      <c r="D4" s="20"/>
      <c r="E4" s="50">
        <v>7</v>
      </c>
      <c r="F4" s="50">
        <v>26</v>
      </c>
      <c r="G4" s="50">
        <v>18</v>
      </c>
      <c r="H4" s="51">
        <v>14</v>
      </c>
      <c r="I4" s="65">
        <f>SUM(E4,F4,G4,H4)</f>
        <v>65</v>
      </c>
    </row>
    <row r="5" spans="1:9" ht="30" customHeight="1" thickBot="1" x14ac:dyDescent="0.25">
      <c r="B5" s="72" t="s">
        <v>35</v>
      </c>
      <c r="D5" s="20"/>
      <c r="E5" s="50">
        <v>11</v>
      </c>
      <c r="F5" s="50">
        <v>7</v>
      </c>
      <c r="G5" s="50">
        <v>13</v>
      </c>
      <c r="H5" s="51">
        <v>7</v>
      </c>
      <c r="I5" s="47">
        <f>SUM(E5:H5)</f>
        <v>38</v>
      </c>
    </row>
    <row r="6" spans="1:9" ht="16.5" x14ac:dyDescent="0.2">
      <c r="E6" s="52">
        <v>1</v>
      </c>
      <c r="F6" s="52">
        <v>2</v>
      </c>
      <c r="G6" s="52">
        <v>3</v>
      </c>
      <c r="H6" s="52">
        <v>4</v>
      </c>
    </row>
    <row r="7" spans="1:9" ht="16.5" x14ac:dyDescent="0.2">
      <c r="B7" s="21" t="s">
        <v>29</v>
      </c>
      <c r="C7" s="21"/>
      <c r="D7" s="21"/>
      <c r="E7" s="21"/>
      <c r="F7" s="21"/>
      <c r="G7" s="21"/>
      <c r="H7" s="21"/>
      <c r="I7" s="21"/>
    </row>
    <row r="8" spans="1:9" ht="17.25" x14ac:dyDescent="0.2">
      <c r="B8" s="22" t="s">
        <v>2</v>
      </c>
      <c r="C8" s="49" t="s">
        <v>18</v>
      </c>
      <c r="D8" s="20"/>
      <c r="E8" s="22" t="s">
        <v>3</v>
      </c>
      <c r="F8" s="22" t="s">
        <v>15</v>
      </c>
      <c r="G8" s="22" t="s">
        <v>16</v>
      </c>
      <c r="H8" s="22" t="s">
        <v>17</v>
      </c>
      <c r="I8" s="22" t="s">
        <v>14</v>
      </c>
    </row>
    <row r="9" spans="1:9" x14ac:dyDescent="0.2">
      <c r="A9" s="48"/>
      <c r="B9" s="23">
        <v>11</v>
      </c>
      <c r="C9" s="40" t="s">
        <v>79</v>
      </c>
      <c r="D9" s="40" t="s">
        <v>80</v>
      </c>
      <c r="E9" s="23">
        <v>0</v>
      </c>
      <c r="F9" s="23">
        <v>9</v>
      </c>
      <c r="G9" s="23">
        <v>10</v>
      </c>
      <c r="H9" s="23">
        <v>2</v>
      </c>
      <c r="I9" s="23">
        <v>35</v>
      </c>
    </row>
    <row r="10" spans="1:9" x14ac:dyDescent="0.2">
      <c r="B10" s="23">
        <v>4</v>
      </c>
      <c r="C10" s="40" t="s">
        <v>81</v>
      </c>
      <c r="D10" s="40" t="s">
        <v>82</v>
      </c>
      <c r="E10" s="23">
        <v>0</v>
      </c>
      <c r="F10" s="23"/>
      <c r="G10" s="23">
        <v>1</v>
      </c>
      <c r="H10" s="23">
        <v>1</v>
      </c>
      <c r="I10" s="23">
        <v>5</v>
      </c>
    </row>
    <row r="11" spans="1:9" x14ac:dyDescent="0.2">
      <c r="B11" s="23">
        <v>5</v>
      </c>
      <c r="C11" s="40" t="s">
        <v>83</v>
      </c>
      <c r="D11" s="40" t="s">
        <v>84</v>
      </c>
      <c r="E11" s="23">
        <v>3</v>
      </c>
      <c r="F11" s="23"/>
      <c r="G11" s="23">
        <v>9</v>
      </c>
      <c r="H11" s="23">
        <v>1</v>
      </c>
      <c r="I11" s="23">
        <v>21</v>
      </c>
    </row>
    <row r="12" spans="1:9" x14ac:dyDescent="0.2">
      <c r="B12" s="23">
        <v>10</v>
      </c>
      <c r="C12" s="40" t="s">
        <v>85</v>
      </c>
      <c r="D12" s="40" t="s">
        <v>86</v>
      </c>
      <c r="E12" s="23">
        <v>1</v>
      </c>
      <c r="F12" s="23"/>
      <c r="G12" s="23"/>
      <c r="H12" s="23"/>
      <c r="I12" s="23">
        <v>0</v>
      </c>
    </row>
    <row r="13" spans="1:9" x14ac:dyDescent="0.2">
      <c r="B13" s="23">
        <v>9</v>
      </c>
      <c r="C13" s="40" t="s">
        <v>87</v>
      </c>
      <c r="D13" s="40" t="s">
        <v>88</v>
      </c>
      <c r="E13" s="23">
        <v>0</v>
      </c>
      <c r="F13" s="23"/>
      <c r="G13" s="23"/>
      <c r="H13" s="23"/>
      <c r="I13" s="23">
        <v>0</v>
      </c>
    </row>
    <row r="14" spans="1:9" x14ac:dyDescent="0.2">
      <c r="B14" s="23">
        <v>7</v>
      </c>
      <c r="C14" s="40" t="s">
        <v>89</v>
      </c>
      <c r="D14" s="40" t="s">
        <v>90</v>
      </c>
      <c r="E14" s="23">
        <v>1</v>
      </c>
      <c r="F14" s="23"/>
      <c r="G14" s="23">
        <v>2</v>
      </c>
      <c r="H14" s="23"/>
      <c r="I14" s="23">
        <v>4</v>
      </c>
    </row>
    <row r="15" spans="1:9" x14ac:dyDescent="0.2">
      <c r="B15" s="23">
        <v>6</v>
      </c>
      <c r="C15" s="40" t="s">
        <v>91</v>
      </c>
      <c r="D15" s="40" t="s">
        <v>80</v>
      </c>
      <c r="E15" s="23">
        <v>1</v>
      </c>
      <c r="F15" s="23"/>
      <c r="G15" s="23"/>
      <c r="H15" s="23"/>
      <c r="I15" s="23">
        <v>0</v>
      </c>
    </row>
    <row r="16" spans="1:9" x14ac:dyDescent="0.2">
      <c r="B16" s="23"/>
      <c r="C16" s="40"/>
      <c r="D16" s="40"/>
      <c r="E16" s="23"/>
      <c r="F16" s="23"/>
      <c r="G16" s="23"/>
      <c r="H16" s="23"/>
      <c r="I16" s="23"/>
    </row>
    <row r="17" spans="2:9" x14ac:dyDescent="0.2">
      <c r="B17" s="23"/>
      <c r="C17" s="40"/>
      <c r="D17" s="40"/>
      <c r="E17" s="23"/>
      <c r="F17" s="23"/>
      <c r="G17" s="23"/>
      <c r="H17" s="23"/>
      <c r="I17" s="23"/>
    </row>
    <row r="18" spans="2:9" x14ac:dyDescent="0.2">
      <c r="B18" s="23"/>
      <c r="C18" s="40"/>
      <c r="D18" s="40"/>
      <c r="E18" s="23"/>
      <c r="F18" s="23"/>
      <c r="G18" s="23"/>
      <c r="H18" s="23"/>
      <c r="I18" s="23"/>
    </row>
    <row r="19" spans="2:9" x14ac:dyDescent="0.2">
      <c r="B19" s="20"/>
      <c r="C19" s="20"/>
      <c r="D19" s="20"/>
      <c r="E19" s="23">
        <f>SUM(E9:E18)</f>
        <v>6</v>
      </c>
      <c r="F19" s="23">
        <f>SUM(F9:F18)</f>
        <v>9</v>
      </c>
      <c r="G19" s="23">
        <f>SUM(G9:G18)</f>
        <v>22</v>
      </c>
      <c r="H19" s="23">
        <f>SUM(H9:H18)</f>
        <v>4</v>
      </c>
      <c r="I19" s="23">
        <f>SUM(I9:I18)</f>
        <v>65</v>
      </c>
    </row>
    <row r="20" spans="2:9" ht="16.5" x14ac:dyDescent="0.2">
      <c r="B20" s="21"/>
      <c r="C20" s="21"/>
      <c r="D20" s="21"/>
      <c r="E20" s="21"/>
      <c r="F20" s="21"/>
      <c r="G20" s="21"/>
      <c r="H20" s="21"/>
      <c r="I20" s="21"/>
    </row>
    <row r="21" spans="2:9" ht="16.5" x14ac:dyDescent="0.2">
      <c r="B21" s="49" t="s">
        <v>34</v>
      </c>
      <c r="D21" s="20"/>
      <c r="E21" s="20"/>
      <c r="F21" s="20"/>
      <c r="G21" s="20"/>
      <c r="H21" s="20"/>
      <c r="I21" s="20"/>
    </row>
    <row r="22" spans="2:9" ht="17.25" x14ac:dyDescent="0.2">
      <c r="B22" s="22" t="s">
        <v>2</v>
      </c>
      <c r="C22" s="49" t="s">
        <v>18</v>
      </c>
      <c r="D22" s="20"/>
      <c r="E22" s="22" t="s">
        <v>3</v>
      </c>
      <c r="F22" s="22" t="s">
        <v>15</v>
      </c>
      <c r="G22" s="22" t="s">
        <v>16</v>
      </c>
      <c r="H22" s="22" t="s">
        <v>17</v>
      </c>
      <c r="I22" s="22" t="s">
        <v>14</v>
      </c>
    </row>
    <row r="23" spans="2:9" x14ac:dyDescent="0.2">
      <c r="B23" s="23">
        <v>7</v>
      </c>
      <c r="C23" s="40" t="s">
        <v>92</v>
      </c>
      <c r="D23" s="40" t="s">
        <v>93</v>
      </c>
      <c r="E23" s="23">
        <v>4</v>
      </c>
      <c r="F23" s="23">
        <v>1</v>
      </c>
      <c r="G23" s="23">
        <v>3</v>
      </c>
      <c r="H23" s="23">
        <v>1</v>
      </c>
      <c r="I23" s="23">
        <v>10</v>
      </c>
    </row>
    <row r="24" spans="2:9" x14ac:dyDescent="0.2">
      <c r="B24" s="23">
        <v>11</v>
      </c>
      <c r="C24" s="40" t="s">
        <v>94</v>
      </c>
      <c r="D24" s="40" t="s">
        <v>95</v>
      </c>
      <c r="E24" s="23">
        <v>2</v>
      </c>
      <c r="F24" s="23">
        <v>2</v>
      </c>
      <c r="G24" s="23">
        <v>2</v>
      </c>
      <c r="H24" s="23"/>
      <c r="I24" s="23">
        <v>6</v>
      </c>
    </row>
    <row r="25" spans="2:9" x14ac:dyDescent="0.2">
      <c r="B25" s="23">
        <v>6</v>
      </c>
      <c r="C25" s="40" t="s">
        <v>96</v>
      </c>
      <c r="D25" s="40" t="s">
        <v>97</v>
      </c>
      <c r="E25" s="23">
        <v>1</v>
      </c>
      <c r="F25" s="23"/>
      <c r="G25" s="23">
        <v>1</v>
      </c>
      <c r="H25" s="23"/>
      <c r="I25" s="23">
        <v>2</v>
      </c>
    </row>
    <row r="26" spans="2:9" x14ac:dyDescent="0.2">
      <c r="B26" s="23">
        <v>8</v>
      </c>
      <c r="C26" s="40" t="s">
        <v>98</v>
      </c>
      <c r="D26" s="40" t="s">
        <v>99</v>
      </c>
      <c r="E26" s="23">
        <v>1</v>
      </c>
      <c r="F26" s="23"/>
      <c r="G26" s="23">
        <v>1</v>
      </c>
      <c r="H26" s="23"/>
      <c r="I26" s="23">
        <v>2</v>
      </c>
    </row>
    <row r="27" spans="2:9" x14ac:dyDescent="0.2">
      <c r="B27" s="23">
        <v>12</v>
      </c>
      <c r="C27" s="40" t="s">
        <v>100</v>
      </c>
      <c r="D27" s="40" t="s">
        <v>101</v>
      </c>
      <c r="E27" s="23">
        <v>0</v>
      </c>
      <c r="F27" s="23"/>
      <c r="G27" s="23">
        <v>3</v>
      </c>
      <c r="H27" s="23">
        <v>1</v>
      </c>
      <c r="I27" s="23">
        <v>9</v>
      </c>
    </row>
    <row r="28" spans="2:9" x14ac:dyDescent="0.2">
      <c r="B28" s="23">
        <v>13</v>
      </c>
      <c r="C28" s="40" t="s">
        <v>102</v>
      </c>
      <c r="D28" s="40" t="s">
        <v>103</v>
      </c>
      <c r="E28" s="23">
        <v>1</v>
      </c>
      <c r="F28" s="23"/>
      <c r="G28" s="23">
        <v>3</v>
      </c>
      <c r="H28" s="23">
        <v>1</v>
      </c>
      <c r="I28" s="23">
        <v>9</v>
      </c>
    </row>
    <row r="29" spans="2:9" x14ac:dyDescent="0.2">
      <c r="B29" s="23"/>
      <c r="C29" s="40"/>
      <c r="D29" s="40"/>
      <c r="E29" s="23"/>
      <c r="F29" s="23"/>
      <c r="G29" s="23"/>
      <c r="H29" s="23"/>
      <c r="I29" s="23"/>
    </row>
    <row r="30" spans="2:9" x14ac:dyDescent="0.2">
      <c r="B30" s="23"/>
      <c r="C30" s="40"/>
      <c r="D30" s="40"/>
      <c r="E30" s="23"/>
      <c r="F30" s="23"/>
      <c r="G30" s="23"/>
      <c r="H30" s="23"/>
      <c r="I30" s="23"/>
    </row>
    <row r="31" spans="2:9" x14ac:dyDescent="0.2">
      <c r="B31" s="23"/>
      <c r="C31" s="40"/>
      <c r="D31" s="40"/>
      <c r="E31" s="23"/>
      <c r="F31" s="23"/>
      <c r="G31" s="23"/>
      <c r="H31" s="23"/>
      <c r="I31" s="23"/>
    </row>
    <row r="32" spans="2:9" x14ac:dyDescent="0.2">
      <c r="B32" s="23"/>
      <c r="C32" s="40"/>
      <c r="D32" s="40"/>
      <c r="E32" s="23"/>
      <c r="F32" s="23"/>
      <c r="G32" s="23"/>
      <c r="H32" s="23"/>
      <c r="I32" s="23"/>
    </row>
    <row r="33" spans="2:9" x14ac:dyDescent="0.2">
      <c r="B33" s="20"/>
      <c r="C33" s="20"/>
      <c r="D33" s="20"/>
      <c r="E33" s="23">
        <f>SUM(E23:E32)</f>
        <v>9</v>
      </c>
      <c r="F33" s="23">
        <f>SUM(F23:F32)</f>
        <v>3</v>
      </c>
      <c r="G33" s="23">
        <f>SUM(G23:G32)</f>
        <v>13</v>
      </c>
      <c r="H33" s="23">
        <f>SUM(H23:H32)</f>
        <v>3</v>
      </c>
      <c r="I33" s="23">
        <f>SUM(I23:I32)</f>
        <v>38</v>
      </c>
    </row>
    <row r="37" spans="2:9" ht="16.5" x14ac:dyDescent="0.25">
      <c r="B37" s="53" t="s">
        <v>26</v>
      </c>
    </row>
  </sheetData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5BBF5-C940-4819-86C4-861FB608D2F4}">
  <dimension ref="A2:I37"/>
  <sheetViews>
    <sheetView topLeftCell="A6" zoomScaleNormal="100" workbookViewId="0">
      <selection activeCell="C33" sqref="C33"/>
    </sheetView>
  </sheetViews>
  <sheetFormatPr defaultRowHeight="15" x14ac:dyDescent="0.2"/>
  <cols>
    <col min="1" max="1" width="3.49609375" customWidth="1"/>
    <col min="2" max="2" width="4.03515625" customWidth="1"/>
    <col min="3" max="3" width="10.76171875" customWidth="1"/>
    <col min="4" max="4" width="13.71875" customWidth="1"/>
    <col min="5" max="8" width="6.1875" customWidth="1"/>
    <col min="9" max="9" width="7.80078125" customWidth="1"/>
  </cols>
  <sheetData>
    <row r="2" spans="1:9" x14ac:dyDescent="0.2">
      <c r="B2" s="73" t="s">
        <v>25</v>
      </c>
    </row>
    <row r="3" spans="1:9" ht="15.75" thickBot="1" x14ac:dyDescent="0.25">
      <c r="B3" s="1"/>
      <c r="C3" s="1"/>
      <c r="D3" s="1"/>
      <c r="E3" s="1"/>
      <c r="F3" s="1"/>
      <c r="G3" s="1"/>
      <c r="H3" s="1"/>
      <c r="I3" s="1"/>
    </row>
    <row r="4" spans="1:9" ht="30" customHeight="1" thickBot="1" x14ac:dyDescent="0.25">
      <c r="B4" s="72" t="s">
        <v>35</v>
      </c>
      <c r="D4" s="20"/>
      <c r="E4" s="50">
        <v>5</v>
      </c>
      <c r="F4" s="50">
        <v>8</v>
      </c>
      <c r="G4" s="50">
        <v>8</v>
      </c>
      <c r="H4" s="51">
        <v>14</v>
      </c>
      <c r="I4" s="65">
        <f>SUM(E4,F4,G4,H4)</f>
        <v>35</v>
      </c>
    </row>
    <row r="5" spans="1:9" ht="30" customHeight="1" thickBot="1" x14ac:dyDescent="0.25">
      <c r="B5" s="72" t="s">
        <v>36</v>
      </c>
      <c r="D5" s="20"/>
      <c r="E5" s="50">
        <v>22</v>
      </c>
      <c r="F5" s="50">
        <v>16</v>
      </c>
      <c r="G5" s="50">
        <v>15</v>
      </c>
      <c r="H5" s="51">
        <v>13</v>
      </c>
      <c r="I5" s="47">
        <f>SUM(E5:H5)</f>
        <v>66</v>
      </c>
    </row>
    <row r="6" spans="1:9" ht="16.5" x14ac:dyDescent="0.2">
      <c r="E6" s="52">
        <v>1</v>
      </c>
      <c r="F6" s="52">
        <v>2</v>
      </c>
      <c r="G6" s="52">
        <v>3</v>
      </c>
      <c r="H6" s="52">
        <v>4</v>
      </c>
    </row>
    <row r="7" spans="1:9" ht="16.5" x14ac:dyDescent="0.2">
      <c r="B7" s="21" t="s">
        <v>34</v>
      </c>
      <c r="C7" s="21"/>
      <c r="D7" s="21"/>
      <c r="E7" s="21"/>
      <c r="F7" s="21"/>
      <c r="G7" s="21"/>
      <c r="H7" s="21"/>
      <c r="I7" s="21"/>
    </row>
    <row r="8" spans="1:9" ht="17.25" x14ac:dyDescent="0.2">
      <c r="B8" s="22" t="s">
        <v>2</v>
      </c>
      <c r="C8" s="49" t="s">
        <v>18</v>
      </c>
      <c r="D8" s="20"/>
      <c r="E8" s="22" t="s">
        <v>3</v>
      </c>
      <c r="F8" s="22" t="s">
        <v>15</v>
      </c>
      <c r="G8" s="22" t="s">
        <v>16</v>
      </c>
      <c r="H8" s="22" t="s">
        <v>17</v>
      </c>
      <c r="I8" s="22" t="s">
        <v>14</v>
      </c>
    </row>
    <row r="9" spans="1:9" x14ac:dyDescent="0.2">
      <c r="A9" s="48"/>
      <c r="B9" s="23">
        <v>7</v>
      </c>
      <c r="C9" s="40" t="s">
        <v>92</v>
      </c>
      <c r="D9" s="40" t="s">
        <v>93</v>
      </c>
      <c r="E9" s="23">
        <v>4</v>
      </c>
      <c r="F9" s="23">
        <v>2</v>
      </c>
      <c r="G9" s="23">
        <v>4</v>
      </c>
      <c r="H9" s="23"/>
      <c r="I9" s="23">
        <v>10</v>
      </c>
    </row>
    <row r="10" spans="1:9" x14ac:dyDescent="0.2">
      <c r="B10" s="23">
        <v>11</v>
      </c>
      <c r="C10" s="40" t="s">
        <v>94</v>
      </c>
      <c r="D10" s="40" t="s">
        <v>95</v>
      </c>
      <c r="E10" s="23">
        <v>2</v>
      </c>
      <c r="F10" s="23"/>
      <c r="G10" s="23">
        <v>3</v>
      </c>
      <c r="H10" s="23"/>
      <c r="I10" s="23">
        <v>6</v>
      </c>
    </row>
    <row r="11" spans="1:9" x14ac:dyDescent="0.2">
      <c r="B11" s="23">
        <v>6</v>
      </c>
      <c r="C11" s="40" t="s">
        <v>96</v>
      </c>
      <c r="D11" s="40" t="s">
        <v>97</v>
      </c>
      <c r="E11" s="23">
        <v>2</v>
      </c>
      <c r="F11" s="23"/>
      <c r="G11" s="23">
        <v>1</v>
      </c>
      <c r="H11" s="23">
        <v>1</v>
      </c>
      <c r="I11" s="23">
        <v>5</v>
      </c>
    </row>
    <row r="12" spans="1:9" x14ac:dyDescent="0.2">
      <c r="B12" s="23">
        <v>8</v>
      </c>
      <c r="C12" s="40" t="s">
        <v>98</v>
      </c>
      <c r="D12" s="40" t="s">
        <v>99</v>
      </c>
      <c r="E12" s="23">
        <v>1</v>
      </c>
      <c r="F12" s="23"/>
      <c r="G12" s="23"/>
      <c r="H12" s="23"/>
      <c r="I12" s="23">
        <v>0</v>
      </c>
    </row>
    <row r="13" spans="1:9" x14ac:dyDescent="0.2">
      <c r="B13" s="23">
        <v>12</v>
      </c>
      <c r="C13" s="40" t="s">
        <v>100</v>
      </c>
      <c r="D13" s="40" t="s">
        <v>101</v>
      </c>
      <c r="E13" s="23">
        <v>0</v>
      </c>
      <c r="F13" s="23"/>
      <c r="G13" s="23">
        <v>6</v>
      </c>
      <c r="H13" s="23"/>
      <c r="I13" s="23">
        <v>12</v>
      </c>
    </row>
    <row r="14" spans="1:9" x14ac:dyDescent="0.2">
      <c r="B14" s="23">
        <v>13</v>
      </c>
      <c r="C14" s="40" t="s">
        <v>102</v>
      </c>
      <c r="D14" s="40" t="s">
        <v>103</v>
      </c>
      <c r="E14" s="23">
        <v>1</v>
      </c>
      <c r="F14" s="23"/>
      <c r="G14" s="23">
        <v>1</v>
      </c>
      <c r="H14" s="23"/>
      <c r="I14" s="23">
        <v>2</v>
      </c>
    </row>
    <row r="15" spans="1:9" x14ac:dyDescent="0.2">
      <c r="B15" s="23"/>
      <c r="C15" s="40"/>
      <c r="D15" s="40"/>
      <c r="E15" s="23"/>
      <c r="F15" s="23"/>
      <c r="G15" s="23"/>
      <c r="H15" s="23"/>
      <c r="I15" s="23"/>
    </row>
    <row r="16" spans="1:9" x14ac:dyDescent="0.2">
      <c r="B16" s="23"/>
      <c r="C16" s="40"/>
      <c r="D16" s="40"/>
      <c r="E16" s="23"/>
      <c r="F16" s="23"/>
      <c r="G16" s="23"/>
      <c r="H16" s="23"/>
      <c r="I16" s="23"/>
    </row>
    <row r="17" spans="2:9" x14ac:dyDescent="0.2">
      <c r="B17" s="23"/>
      <c r="C17" s="40"/>
      <c r="D17" s="40"/>
      <c r="E17" s="23"/>
      <c r="F17" s="23"/>
      <c r="G17" s="23"/>
      <c r="H17" s="23"/>
      <c r="I17" s="23"/>
    </row>
    <row r="18" spans="2:9" x14ac:dyDescent="0.2">
      <c r="B18" s="23"/>
      <c r="C18" s="40"/>
      <c r="D18" s="40"/>
      <c r="E18" s="23"/>
      <c r="F18" s="23"/>
      <c r="G18" s="23"/>
      <c r="H18" s="23"/>
      <c r="I18" s="23"/>
    </row>
    <row r="19" spans="2:9" x14ac:dyDescent="0.2">
      <c r="B19" s="20"/>
      <c r="C19" s="20"/>
      <c r="D19" s="20"/>
      <c r="E19" s="23">
        <f>SUM(E9:E18)</f>
        <v>10</v>
      </c>
      <c r="F19" s="23">
        <f>SUM(F9:F18)</f>
        <v>2</v>
      </c>
      <c r="G19" s="23">
        <f>SUM(G9:G18)</f>
        <v>15</v>
      </c>
      <c r="H19" s="23">
        <f>SUM(H9:H18)</f>
        <v>1</v>
      </c>
      <c r="I19" s="23">
        <f>SUM(I9:I18)</f>
        <v>35</v>
      </c>
    </row>
    <row r="20" spans="2:9" ht="16.5" x14ac:dyDescent="0.2">
      <c r="B20" s="21"/>
      <c r="C20" s="21"/>
      <c r="D20" s="21"/>
      <c r="E20" s="21"/>
      <c r="F20" s="21"/>
      <c r="G20" s="21"/>
      <c r="H20" s="21"/>
      <c r="I20" s="21"/>
    </row>
    <row r="21" spans="2:9" ht="16.5" x14ac:dyDescent="0.2">
      <c r="B21" s="49" t="s">
        <v>36</v>
      </c>
      <c r="D21" s="20"/>
      <c r="E21" s="20"/>
      <c r="F21" s="20"/>
      <c r="G21" s="20"/>
      <c r="H21" s="20"/>
      <c r="I21" s="20"/>
    </row>
    <row r="22" spans="2:9" ht="17.25" x14ac:dyDescent="0.2">
      <c r="B22" s="22" t="s">
        <v>2</v>
      </c>
      <c r="C22" s="49" t="s">
        <v>18</v>
      </c>
      <c r="D22" s="20"/>
      <c r="E22" s="22" t="s">
        <v>3</v>
      </c>
      <c r="F22" s="22" t="s">
        <v>15</v>
      </c>
      <c r="G22" s="22" t="s">
        <v>16</v>
      </c>
      <c r="H22" s="22" t="s">
        <v>17</v>
      </c>
      <c r="I22" s="22" t="s">
        <v>14</v>
      </c>
    </row>
    <row r="23" spans="2:9" x14ac:dyDescent="0.2">
      <c r="B23" s="23">
        <v>16</v>
      </c>
      <c r="C23" s="40" t="s">
        <v>104</v>
      </c>
      <c r="D23" s="40" t="s">
        <v>105</v>
      </c>
      <c r="E23" s="23">
        <v>0</v>
      </c>
      <c r="F23" s="23">
        <v>2</v>
      </c>
      <c r="G23" s="23">
        <v>4</v>
      </c>
      <c r="H23" s="23">
        <v>1</v>
      </c>
      <c r="I23" s="23">
        <v>13</v>
      </c>
    </row>
    <row r="24" spans="2:9" x14ac:dyDescent="0.2">
      <c r="B24" s="23">
        <v>4</v>
      </c>
      <c r="C24" s="40" t="s">
        <v>106</v>
      </c>
      <c r="D24" s="40" t="s">
        <v>107</v>
      </c>
      <c r="E24" s="23">
        <v>1</v>
      </c>
      <c r="F24" s="23">
        <v>2</v>
      </c>
      <c r="G24" s="23">
        <v>5</v>
      </c>
      <c r="H24" s="23">
        <v>1</v>
      </c>
      <c r="I24" s="23">
        <v>15</v>
      </c>
    </row>
    <row r="25" spans="2:9" x14ac:dyDescent="0.2">
      <c r="B25" s="23">
        <v>23</v>
      </c>
      <c r="C25" s="40" t="s">
        <v>108</v>
      </c>
      <c r="D25" s="40" t="s">
        <v>107</v>
      </c>
      <c r="E25" s="23">
        <v>2</v>
      </c>
      <c r="F25" s="23"/>
      <c r="G25" s="23">
        <v>5</v>
      </c>
      <c r="H25" s="23">
        <v>3</v>
      </c>
      <c r="I25" s="23">
        <v>19</v>
      </c>
    </row>
    <row r="26" spans="2:9" x14ac:dyDescent="0.2">
      <c r="B26" s="23">
        <v>43</v>
      </c>
      <c r="C26" s="40" t="s">
        <v>109</v>
      </c>
      <c r="D26" s="40" t="s">
        <v>110</v>
      </c>
      <c r="E26" s="23">
        <v>0</v>
      </c>
      <c r="F26" s="23"/>
      <c r="G26" s="23"/>
      <c r="H26" s="23"/>
      <c r="I26" s="23">
        <v>0</v>
      </c>
    </row>
    <row r="27" spans="2:9" x14ac:dyDescent="0.2">
      <c r="B27" s="23">
        <v>15</v>
      </c>
      <c r="C27" s="40" t="s">
        <v>111</v>
      </c>
      <c r="D27" s="40" t="s">
        <v>112</v>
      </c>
      <c r="E27" s="23">
        <v>2</v>
      </c>
      <c r="F27" s="23"/>
      <c r="G27" s="23">
        <v>4</v>
      </c>
      <c r="H27" s="23"/>
      <c r="I27" s="23">
        <v>8</v>
      </c>
    </row>
    <row r="28" spans="2:9" x14ac:dyDescent="0.2">
      <c r="B28" s="23">
        <v>10</v>
      </c>
      <c r="C28" s="40" t="s">
        <v>113</v>
      </c>
      <c r="D28" s="40" t="s">
        <v>114</v>
      </c>
      <c r="E28" s="23">
        <v>1</v>
      </c>
      <c r="F28" s="23">
        <v>1</v>
      </c>
      <c r="G28" s="23">
        <v>5</v>
      </c>
      <c r="H28" s="23"/>
      <c r="I28" s="23">
        <v>11</v>
      </c>
    </row>
    <row r="29" spans="2:9" x14ac:dyDescent="0.2">
      <c r="B29" s="23">
        <v>5</v>
      </c>
      <c r="C29" s="40" t="s">
        <v>106</v>
      </c>
      <c r="D29" s="40" t="s">
        <v>115</v>
      </c>
      <c r="E29" s="23">
        <v>0</v>
      </c>
      <c r="F29" s="23"/>
      <c r="G29" s="23"/>
      <c r="H29" s="23"/>
      <c r="I29" s="23">
        <v>0</v>
      </c>
    </row>
    <row r="30" spans="2:9" x14ac:dyDescent="0.2">
      <c r="B30" s="23"/>
      <c r="C30" s="40"/>
      <c r="D30" s="40"/>
      <c r="E30" s="23"/>
      <c r="F30" s="23"/>
      <c r="G30" s="23"/>
      <c r="H30" s="23"/>
      <c r="I30" s="23"/>
    </row>
    <row r="31" spans="2:9" x14ac:dyDescent="0.2">
      <c r="B31" s="23"/>
      <c r="C31" s="40"/>
      <c r="D31" s="40"/>
      <c r="E31" s="23"/>
      <c r="F31" s="23"/>
      <c r="G31" s="23"/>
      <c r="H31" s="23"/>
      <c r="I31" s="23"/>
    </row>
    <row r="32" spans="2:9" x14ac:dyDescent="0.2">
      <c r="B32" s="23"/>
      <c r="C32" s="40"/>
      <c r="D32" s="40"/>
      <c r="E32" s="23"/>
      <c r="F32" s="23"/>
      <c r="G32" s="23"/>
      <c r="H32" s="23"/>
      <c r="I32" s="23"/>
    </row>
    <row r="33" spans="2:9" x14ac:dyDescent="0.2">
      <c r="B33" s="20"/>
      <c r="C33" s="20"/>
      <c r="D33" s="20"/>
      <c r="E33" s="23">
        <f>SUM(E23:E32)</f>
        <v>6</v>
      </c>
      <c r="F33" s="23">
        <f>SUM(F23:F32)</f>
        <v>5</v>
      </c>
      <c r="G33" s="23">
        <f>SUM(G23:G32)</f>
        <v>23</v>
      </c>
      <c r="H33" s="23">
        <f>SUM(H23:H32)</f>
        <v>5</v>
      </c>
      <c r="I33" s="23">
        <f>SUM(I23:I32)</f>
        <v>66</v>
      </c>
    </row>
    <row r="37" spans="2:9" ht="16.5" x14ac:dyDescent="0.25">
      <c r="B37" s="53" t="s">
        <v>26</v>
      </c>
    </row>
  </sheetData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0C0DE-E703-41B4-BA7E-3CE3F74CA36C}">
  <dimension ref="A2:I37"/>
  <sheetViews>
    <sheetView zoomScaleNormal="100" workbookViewId="0">
      <selection activeCell="C32" sqref="C32"/>
    </sheetView>
  </sheetViews>
  <sheetFormatPr defaultRowHeight="15" x14ac:dyDescent="0.2"/>
  <cols>
    <col min="1" max="1" width="3.49609375" customWidth="1"/>
    <col min="2" max="2" width="4.03515625" customWidth="1"/>
    <col min="3" max="3" width="10.76171875" customWidth="1"/>
    <col min="4" max="4" width="13.71875" customWidth="1"/>
    <col min="5" max="8" width="6.1875" customWidth="1"/>
    <col min="9" max="9" width="7.80078125" customWidth="1"/>
  </cols>
  <sheetData>
    <row r="2" spans="1:9" x14ac:dyDescent="0.2">
      <c r="B2" s="73" t="s">
        <v>25</v>
      </c>
    </row>
    <row r="3" spans="1:9" ht="15.75" thickBot="1" x14ac:dyDescent="0.25">
      <c r="B3" s="1"/>
      <c r="C3" s="1"/>
      <c r="D3" s="1"/>
      <c r="E3" s="1"/>
      <c r="F3" s="1"/>
      <c r="G3" s="1"/>
      <c r="H3" s="1"/>
      <c r="I3" s="1"/>
    </row>
    <row r="4" spans="1:9" ht="30" customHeight="1" thickBot="1" x14ac:dyDescent="0.25">
      <c r="B4" s="72" t="s">
        <v>36</v>
      </c>
      <c r="D4" s="20"/>
      <c r="E4" s="50">
        <v>18</v>
      </c>
      <c r="F4" s="50">
        <v>12</v>
      </c>
      <c r="G4" s="50">
        <v>8</v>
      </c>
      <c r="H4" s="51">
        <v>16</v>
      </c>
      <c r="I4" s="65">
        <f>SUM(E4,F4,G4,H4)</f>
        <v>54</v>
      </c>
    </row>
    <row r="5" spans="1:9" ht="30" customHeight="1" thickBot="1" x14ac:dyDescent="0.25">
      <c r="B5" s="72" t="s">
        <v>29</v>
      </c>
      <c r="D5" s="20"/>
      <c r="E5" s="50">
        <v>12</v>
      </c>
      <c r="F5" s="50">
        <v>6</v>
      </c>
      <c r="G5" s="50">
        <v>4</v>
      </c>
      <c r="H5" s="51">
        <v>14</v>
      </c>
      <c r="I5" s="47">
        <f>SUM(E5:H5)</f>
        <v>36</v>
      </c>
    </row>
    <row r="6" spans="1:9" ht="16.5" x14ac:dyDescent="0.2">
      <c r="E6" s="52">
        <v>1</v>
      </c>
      <c r="F6" s="52">
        <v>2</v>
      </c>
      <c r="G6" s="52">
        <v>3</v>
      </c>
      <c r="H6" s="52">
        <v>4</v>
      </c>
    </row>
    <row r="7" spans="1:9" ht="16.5" x14ac:dyDescent="0.2">
      <c r="B7" s="21" t="s">
        <v>36</v>
      </c>
      <c r="C7" s="21"/>
      <c r="D7" s="21"/>
      <c r="E7" s="21"/>
      <c r="F7" s="21"/>
      <c r="G7" s="21"/>
      <c r="H7" s="21"/>
      <c r="I7" s="21"/>
    </row>
    <row r="8" spans="1:9" ht="17.25" x14ac:dyDescent="0.2">
      <c r="B8" s="22" t="s">
        <v>2</v>
      </c>
      <c r="C8" s="49" t="s">
        <v>18</v>
      </c>
      <c r="D8" s="20"/>
      <c r="E8" s="22" t="s">
        <v>3</v>
      </c>
      <c r="F8" s="22" t="s">
        <v>15</v>
      </c>
      <c r="G8" s="22" t="s">
        <v>16</v>
      </c>
      <c r="H8" s="22" t="s">
        <v>17</v>
      </c>
      <c r="I8" s="22" t="s">
        <v>14</v>
      </c>
    </row>
    <row r="9" spans="1:9" x14ac:dyDescent="0.2">
      <c r="A9" s="48"/>
      <c r="B9" s="23">
        <v>16</v>
      </c>
      <c r="C9" s="40" t="s">
        <v>104</v>
      </c>
      <c r="D9" s="40" t="s">
        <v>105</v>
      </c>
      <c r="E9" s="23">
        <v>4</v>
      </c>
      <c r="F9" s="23"/>
      <c r="G9" s="23">
        <v>2</v>
      </c>
      <c r="H9" s="23">
        <v>1</v>
      </c>
      <c r="I9" s="23">
        <v>7</v>
      </c>
    </row>
    <row r="10" spans="1:9" x14ac:dyDescent="0.2">
      <c r="B10" s="23">
        <v>4</v>
      </c>
      <c r="C10" s="40" t="s">
        <v>106</v>
      </c>
      <c r="D10" s="40" t="s">
        <v>107</v>
      </c>
      <c r="E10" s="23">
        <v>1</v>
      </c>
      <c r="F10" s="23">
        <v>3</v>
      </c>
      <c r="G10" s="23">
        <v>5</v>
      </c>
      <c r="H10" s="23"/>
      <c r="I10" s="23">
        <v>13</v>
      </c>
    </row>
    <row r="11" spans="1:9" x14ac:dyDescent="0.2">
      <c r="B11" s="23">
        <v>23</v>
      </c>
      <c r="C11" s="40" t="s">
        <v>108</v>
      </c>
      <c r="D11" s="40" t="s">
        <v>107</v>
      </c>
      <c r="E11" s="23">
        <v>2</v>
      </c>
      <c r="F11" s="23">
        <v>1</v>
      </c>
      <c r="G11" s="23">
        <v>1</v>
      </c>
      <c r="H11" s="23">
        <v>4</v>
      </c>
      <c r="I11" s="23">
        <v>15</v>
      </c>
    </row>
    <row r="12" spans="1:9" x14ac:dyDescent="0.2">
      <c r="B12" s="23">
        <v>43</v>
      </c>
      <c r="C12" s="40" t="s">
        <v>109</v>
      </c>
      <c r="D12" s="40" t="s">
        <v>110</v>
      </c>
      <c r="E12" s="23">
        <v>0</v>
      </c>
      <c r="F12" s="23"/>
      <c r="G12" s="23"/>
      <c r="H12" s="23"/>
      <c r="I12" s="23">
        <v>0</v>
      </c>
    </row>
    <row r="13" spans="1:9" x14ac:dyDescent="0.2">
      <c r="B13" s="23">
        <v>15</v>
      </c>
      <c r="C13" s="40" t="s">
        <v>111</v>
      </c>
      <c r="D13" s="40" t="s">
        <v>112</v>
      </c>
      <c r="E13" s="23">
        <v>3</v>
      </c>
      <c r="F13" s="23">
        <v>1</v>
      </c>
      <c r="G13" s="23">
        <v>3</v>
      </c>
      <c r="H13" s="23"/>
      <c r="I13" s="23">
        <v>7</v>
      </c>
    </row>
    <row r="14" spans="1:9" x14ac:dyDescent="0.2">
      <c r="B14" s="23">
        <v>10</v>
      </c>
      <c r="C14" s="40" t="s">
        <v>113</v>
      </c>
      <c r="D14" s="40" t="s">
        <v>114</v>
      </c>
      <c r="E14" s="23">
        <v>2</v>
      </c>
      <c r="F14" s="23">
        <v>1</v>
      </c>
      <c r="G14" s="23">
        <v>4</v>
      </c>
      <c r="H14" s="23">
        <v>1</v>
      </c>
      <c r="I14" s="23">
        <v>12</v>
      </c>
    </row>
    <row r="15" spans="1:9" x14ac:dyDescent="0.2">
      <c r="B15" s="23">
        <v>5</v>
      </c>
      <c r="C15" s="40" t="s">
        <v>106</v>
      </c>
      <c r="D15" s="40" t="s">
        <v>115</v>
      </c>
      <c r="E15" s="23">
        <v>0</v>
      </c>
      <c r="F15" s="23"/>
      <c r="G15" s="23"/>
      <c r="H15" s="23"/>
      <c r="I15" s="23">
        <v>0</v>
      </c>
    </row>
    <row r="16" spans="1:9" x14ac:dyDescent="0.2">
      <c r="B16" s="23"/>
      <c r="C16" s="40"/>
      <c r="D16" s="40"/>
      <c r="E16" s="23"/>
      <c r="F16" s="23"/>
      <c r="G16" s="23"/>
      <c r="H16" s="23"/>
      <c r="I16" s="23"/>
    </row>
    <row r="17" spans="2:9" x14ac:dyDescent="0.2">
      <c r="B17" s="23"/>
      <c r="C17" s="40"/>
      <c r="D17" s="40"/>
      <c r="E17" s="23"/>
      <c r="F17" s="23"/>
      <c r="G17" s="23"/>
      <c r="H17" s="23"/>
      <c r="I17" s="23"/>
    </row>
    <row r="18" spans="2:9" x14ac:dyDescent="0.2">
      <c r="B18" s="23"/>
      <c r="C18" s="40"/>
      <c r="D18" s="40"/>
      <c r="E18" s="23"/>
      <c r="F18" s="23"/>
      <c r="G18" s="23"/>
      <c r="H18" s="23"/>
      <c r="I18" s="23"/>
    </row>
    <row r="19" spans="2:9" x14ac:dyDescent="0.2">
      <c r="B19" s="20"/>
      <c r="C19" s="20"/>
      <c r="D19" s="20"/>
      <c r="E19" s="23">
        <f>SUM(E9:E18)</f>
        <v>12</v>
      </c>
      <c r="F19" s="23">
        <f>SUM(F9:F18)</f>
        <v>6</v>
      </c>
      <c r="G19" s="23">
        <f>SUM(G9:G18)</f>
        <v>15</v>
      </c>
      <c r="H19" s="23">
        <f>SUM(H9:H18)</f>
        <v>6</v>
      </c>
      <c r="I19" s="23">
        <f>SUM(I9:I18)</f>
        <v>54</v>
      </c>
    </row>
    <row r="20" spans="2:9" ht="16.5" x14ac:dyDescent="0.2">
      <c r="B20" s="21"/>
      <c r="C20" s="21"/>
      <c r="D20" s="21"/>
      <c r="E20" s="21"/>
      <c r="F20" s="21"/>
      <c r="G20" s="21"/>
      <c r="H20" s="21"/>
      <c r="I20" s="21"/>
    </row>
    <row r="21" spans="2:9" ht="16.5" x14ac:dyDescent="0.2">
      <c r="B21" s="49" t="s">
        <v>29</v>
      </c>
      <c r="D21" s="20"/>
      <c r="E21" s="20"/>
      <c r="F21" s="20"/>
      <c r="G21" s="20"/>
      <c r="H21" s="20"/>
      <c r="I21" s="20"/>
    </row>
    <row r="22" spans="2:9" ht="17.25" x14ac:dyDescent="0.2">
      <c r="B22" s="22" t="s">
        <v>2</v>
      </c>
      <c r="C22" s="49" t="s">
        <v>18</v>
      </c>
      <c r="D22" s="20"/>
      <c r="E22" s="22" t="s">
        <v>3</v>
      </c>
      <c r="F22" s="22" t="s">
        <v>15</v>
      </c>
      <c r="G22" s="22" t="s">
        <v>16</v>
      </c>
      <c r="H22" s="22" t="s">
        <v>17</v>
      </c>
      <c r="I22" s="22" t="s">
        <v>14</v>
      </c>
    </row>
    <row r="23" spans="2:9" x14ac:dyDescent="0.2">
      <c r="B23" s="23">
        <v>11</v>
      </c>
      <c r="C23" s="40" t="s">
        <v>79</v>
      </c>
      <c r="D23" s="40" t="s">
        <v>80</v>
      </c>
      <c r="E23" s="23">
        <v>4</v>
      </c>
      <c r="F23" s="23">
        <v>3</v>
      </c>
      <c r="G23" s="23">
        <v>5</v>
      </c>
      <c r="H23" s="23">
        <v>1</v>
      </c>
      <c r="I23" s="23">
        <v>16</v>
      </c>
    </row>
    <row r="24" spans="2:9" x14ac:dyDescent="0.2">
      <c r="B24" s="23">
        <v>4</v>
      </c>
      <c r="C24" s="40" t="s">
        <v>81</v>
      </c>
      <c r="D24" s="40" t="s">
        <v>82</v>
      </c>
      <c r="E24" s="23">
        <v>0</v>
      </c>
      <c r="F24" s="23"/>
      <c r="G24" s="23">
        <v>1</v>
      </c>
      <c r="H24" s="23"/>
      <c r="I24" s="23">
        <v>2</v>
      </c>
    </row>
    <row r="25" spans="2:9" x14ac:dyDescent="0.2">
      <c r="B25" s="23">
        <v>5</v>
      </c>
      <c r="C25" s="40" t="s">
        <v>83</v>
      </c>
      <c r="D25" s="40" t="s">
        <v>84</v>
      </c>
      <c r="E25" s="23">
        <v>4</v>
      </c>
      <c r="F25" s="23">
        <v>2</v>
      </c>
      <c r="G25" s="23">
        <v>4</v>
      </c>
      <c r="H25" s="23">
        <v>2</v>
      </c>
      <c r="I25" s="23">
        <v>16</v>
      </c>
    </row>
    <row r="26" spans="2:9" x14ac:dyDescent="0.2">
      <c r="B26" s="23">
        <v>10</v>
      </c>
      <c r="C26" s="40" t="s">
        <v>85</v>
      </c>
      <c r="D26" s="40" t="s">
        <v>86</v>
      </c>
      <c r="E26" s="23">
        <v>2</v>
      </c>
      <c r="F26" s="23"/>
      <c r="G26" s="23"/>
      <c r="H26" s="23"/>
      <c r="I26" s="23">
        <v>0</v>
      </c>
    </row>
    <row r="27" spans="2:9" x14ac:dyDescent="0.2">
      <c r="B27" s="23">
        <v>9</v>
      </c>
      <c r="C27" s="40" t="s">
        <v>87</v>
      </c>
      <c r="D27" s="40" t="s">
        <v>88</v>
      </c>
      <c r="E27" s="23">
        <v>0</v>
      </c>
      <c r="F27" s="23"/>
      <c r="G27" s="23"/>
      <c r="H27" s="23"/>
      <c r="I27" s="23">
        <v>0</v>
      </c>
    </row>
    <row r="28" spans="2:9" x14ac:dyDescent="0.2">
      <c r="B28" s="23">
        <v>7</v>
      </c>
      <c r="C28" s="40" t="s">
        <v>89</v>
      </c>
      <c r="D28" s="40" t="s">
        <v>90</v>
      </c>
      <c r="E28" s="23">
        <v>1</v>
      </c>
      <c r="F28" s="23"/>
      <c r="G28" s="23">
        <v>1</v>
      </c>
      <c r="H28" s="23"/>
      <c r="I28" s="23">
        <v>2</v>
      </c>
    </row>
    <row r="29" spans="2:9" x14ac:dyDescent="0.2">
      <c r="B29" s="23">
        <v>6</v>
      </c>
      <c r="C29" s="40" t="s">
        <v>91</v>
      </c>
      <c r="D29" s="40" t="s">
        <v>80</v>
      </c>
      <c r="E29" s="23">
        <v>1</v>
      </c>
      <c r="F29" s="23"/>
      <c r="G29" s="23"/>
      <c r="H29" s="23"/>
      <c r="I29" s="23">
        <v>0</v>
      </c>
    </row>
    <row r="30" spans="2:9" x14ac:dyDescent="0.2">
      <c r="B30" s="23"/>
      <c r="C30" s="40"/>
      <c r="D30" s="40"/>
      <c r="E30" s="23"/>
      <c r="F30" s="23"/>
      <c r="G30" s="23"/>
      <c r="H30" s="23"/>
      <c r="I30" s="23"/>
    </row>
    <row r="31" spans="2:9" x14ac:dyDescent="0.2">
      <c r="B31" s="23"/>
      <c r="C31" s="40"/>
      <c r="D31" s="40"/>
      <c r="E31" s="23"/>
      <c r="F31" s="23"/>
      <c r="G31" s="23"/>
      <c r="H31" s="23"/>
      <c r="I31" s="23"/>
    </row>
    <row r="32" spans="2:9" x14ac:dyDescent="0.2">
      <c r="B32" s="23"/>
      <c r="C32" s="40"/>
      <c r="D32" s="40"/>
      <c r="E32" s="23"/>
      <c r="F32" s="23"/>
      <c r="G32" s="23"/>
      <c r="H32" s="23"/>
      <c r="I32" s="23"/>
    </row>
    <row r="33" spans="2:9" x14ac:dyDescent="0.2">
      <c r="B33" s="20"/>
      <c r="C33" s="20"/>
      <c r="D33" s="20"/>
      <c r="E33" s="23">
        <f>SUM(E23:E32)</f>
        <v>12</v>
      </c>
      <c r="F33" s="23">
        <f>SUM(F23:F32)</f>
        <v>5</v>
      </c>
      <c r="G33" s="23">
        <f>SUM(G23:G32)</f>
        <v>11</v>
      </c>
      <c r="H33" s="23">
        <f>SUM(H23:H32)</f>
        <v>3</v>
      </c>
      <c r="I33" s="23">
        <f>SUM(I23:I32)</f>
        <v>36</v>
      </c>
    </row>
    <row r="37" spans="2:9" ht="16.5" x14ac:dyDescent="0.25">
      <c r="B37" s="53" t="s">
        <v>26</v>
      </c>
    </row>
  </sheetData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L31"/>
  <sheetViews>
    <sheetView topLeftCell="A3" workbookViewId="0">
      <selection activeCell="G25" sqref="G25"/>
    </sheetView>
  </sheetViews>
  <sheetFormatPr defaultRowHeight="15" x14ac:dyDescent="0.2"/>
  <cols>
    <col min="1" max="1" width="2.82421875" customWidth="1"/>
    <col min="4" max="4" width="10.4921875" customWidth="1"/>
    <col min="5" max="5" width="12.23828125" customWidth="1"/>
  </cols>
  <sheetData>
    <row r="1" spans="2:11" ht="16.5" x14ac:dyDescent="0.25"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2:11" ht="16.5" x14ac:dyDescent="0.25">
      <c r="B2" s="74" t="s">
        <v>25</v>
      </c>
      <c r="D2" s="12"/>
      <c r="E2" s="12"/>
      <c r="F2" s="12"/>
      <c r="G2" s="12"/>
      <c r="H2" s="12"/>
      <c r="I2" s="12"/>
      <c r="J2" s="12"/>
      <c r="K2" s="12"/>
    </row>
    <row r="3" spans="2:11" ht="16.5" x14ac:dyDescent="0.25"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2:11" ht="16.5" x14ac:dyDescent="0.25">
      <c r="B4" s="12"/>
      <c r="C4" s="38" t="s">
        <v>4</v>
      </c>
      <c r="D4" s="37" t="s">
        <v>36</v>
      </c>
      <c r="F4" s="12"/>
      <c r="G4" s="12"/>
      <c r="H4" s="12"/>
      <c r="I4" s="12"/>
      <c r="J4" s="12"/>
      <c r="K4" s="12"/>
    </row>
    <row r="5" spans="2:11" ht="16.5" x14ac:dyDescent="0.25">
      <c r="B5" s="12"/>
      <c r="C5" s="12"/>
      <c r="D5" s="40" t="s">
        <v>104</v>
      </c>
      <c r="E5" s="40" t="s">
        <v>105</v>
      </c>
      <c r="F5" s="12"/>
      <c r="G5" s="12"/>
      <c r="H5" s="12"/>
      <c r="I5" s="12"/>
      <c r="J5" s="12"/>
      <c r="K5" s="12"/>
    </row>
    <row r="6" spans="2:11" ht="16.5" x14ac:dyDescent="0.25">
      <c r="B6" s="12"/>
      <c r="C6" s="12"/>
      <c r="D6" s="40" t="s">
        <v>106</v>
      </c>
      <c r="E6" s="40" t="s">
        <v>107</v>
      </c>
      <c r="F6" s="12"/>
      <c r="G6" s="12"/>
      <c r="H6" s="12"/>
      <c r="I6" s="12"/>
      <c r="J6" s="12"/>
      <c r="K6" s="12"/>
    </row>
    <row r="7" spans="2:11" ht="16.5" x14ac:dyDescent="0.25">
      <c r="B7" s="12"/>
      <c r="C7" s="12"/>
      <c r="D7" s="40" t="s">
        <v>108</v>
      </c>
      <c r="E7" s="40" t="s">
        <v>107</v>
      </c>
      <c r="F7" s="12"/>
      <c r="G7" s="12"/>
      <c r="H7" s="12"/>
      <c r="I7" s="12"/>
      <c r="J7" s="12"/>
      <c r="K7" s="12"/>
    </row>
    <row r="8" spans="2:11" ht="16.5" x14ac:dyDescent="0.25">
      <c r="B8" s="12"/>
      <c r="C8" s="12"/>
      <c r="D8" s="40" t="s">
        <v>109</v>
      </c>
      <c r="E8" s="40" t="s">
        <v>110</v>
      </c>
      <c r="F8" s="12"/>
      <c r="G8" s="12"/>
      <c r="H8" s="12"/>
      <c r="I8" s="12"/>
      <c r="J8" s="12"/>
      <c r="K8" s="12"/>
    </row>
    <row r="9" spans="2:11" ht="16.5" x14ac:dyDescent="0.25">
      <c r="B9" s="12"/>
      <c r="C9" s="12"/>
      <c r="D9" s="40" t="s">
        <v>111</v>
      </c>
      <c r="E9" s="40" t="s">
        <v>112</v>
      </c>
      <c r="F9" s="12"/>
      <c r="G9" s="12"/>
      <c r="H9" s="12"/>
      <c r="I9" s="12"/>
      <c r="J9" s="12"/>
      <c r="K9" s="12"/>
    </row>
    <row r="10" spans="2:11" ht="16.5" x14ac:dyDescent="0.25">
      <c r="B10" s="12"/>
      <c r="C10" s="12"/>
      <c r="D10" s="40" t="s">
        <v>113</v>
      </c>
      <c r="E10" s="40" t="s">
        <v>114</v>
      </c>
      <c r="F10" s="12"/>
      <c r="G10" s="12"/>
      <c r="H10" s="12"/>
      <c r="I10" s="12"/>
      <c r="J10" s="12"/>
      <c r="K10" s="12"/>
    </row>
    <row r="11" spans="2:11" x14ac:dyDescent="0.2">
      <c r="D11" s="40" t="s">
        <v>106</v>
      </c>
      <c r="E11" s="40" t="s">
        <v>115</v>
      </c>
    </row>
    <row r="12" spans="2:11" ht="16.5" x14ac:dyDescent="0.25">
      <c r="B12" s="12"/>
      <c r="C12" s="12"/>
      <c r="D12" s="44"/>
      <c r="E12" s="12"/>
      <c r="F12" s="12"/>
      <c r="G12" s="12"/>
      <c r="H12" s="12"/>
      <c r="I12" s="12"/>
      <c r="J12" s="12"/>
      <c r="K12" s="12"/>
    </row>
    <row r="13" spans="2:11" ht="16.5" x14ac:dyDescent="0.25">
      <c r="B13" s="12"/>
      <c r="C13" s="39" t="s">
        <v>5</v>
      </c>
      <c r="D13" s="37" t="s">
        <v>29</v>
      </c>
      <c r="E13" s="12"/>
      <c r="F13" s="12"/>
      <c r="G13" s="12"/>
      <c r="H13" s="12"/>
      <c r="I13" s="12"/>
      <c r="J13" s="12"/>
      <c r="K13" s="12"/>
    </row>
    <row r="14" spans="2:11" ht="16.5" x14ac:dyDescent="0.25">
      <c r="B14" s="12"/>
      <c r="C14" s="12"/>
      <c r="D14" s="40" t="s">
        <v>79</v>
      </c>
      <c r="E14" s="40" t="s">
        <v>80</v>
      </c>
      <c r="F14" s="12"/>
      <c r="G14" s="12"/>
      <c r="H14" s="12"/>
      <c r="I14" s="12"/>
      <c r="J14" s="12"/>
    </row>
    <row r="15" spans="2:11" ht="16.5" x14ac:dyDescent="0.25">
      <c r="B15" s="12"/>
      <c r="C15" s="12"/>
      <c r="D15" s="40" t="s">
        <v>81</v>
      </c>
      <c r="E15" s="40" t="s">
        <v>82</v>
      </c>
      <c r="F15" s="12"/>
      <c r="G15" s="12"/>
      <c r="H15" s="12"/>
      <c r="I15" s="12"/>
      <c r="J15" s="12"/>
    </row>
    <row r="16" spans="2:11" ht="16.5" x14ac:dyDescent="0.25">
      <c r="B16" s="12"/>
      <c r="C16" s="12"/>
      <c r="D16" s="40" t="s">
        <v>83</v>
      </c>
      <c r="E16" s="40" t="s">
        <v>84</v>
      </c>
      <c r="F16" s="12"/>
      <c r="G16" s="12"/>
      <c r="H16" s="12"/>
      <c r="I16" s="12"/>
      <c r="J16" s="12"/>
    </row>
    <row r="17" spans="2:12" ht="16.5" x14ac:dyDescent="0.25">
      <c r="B17" s="12"/>
      <c r="C17" s="12"/>
      <c r="D17" s="40" t="s">
        <v>85</v>
      </c>
      <c r="E17" s="40" t="s">
        <v>86</v>
      </c>
      <c r="F17" s="12"/>
      <c r="G17" s="12"/>
      <c r="H17" s="12"/>
      <c r="I17" s="12"/>
      <c r="J17" s="12"/>
    </row>
    <row r="18" spans="2:12" ht="16.5" x14ac:dyDescent="0.25">
      <c r="B18" s="12"/>
      <c r="C18" s="12"/>
      <c r="D18" s="40" t="s">
        <v>87</v>
      </c>
      <c r="E18" s="40" t="s">
        <v>88</v>
      </c>
      <c r="F18" s="12"/>
      <c r="G18" s="12"/>
      <c r="H18" s="12"/>
      <c r="I18" s="12"/>
      <c r="J18" s="12"/>
    </row>
    <row r="19" spans="2:12" ht="16.5" x14ac:dyDescent="0.25">
      <c r="B19" s="12"/>
      <c r="C19" s="12"/>
      <c r="D19" s="40" t="s">
        <v>89</v>
      </c>
      <c r="E19" s="40" t="s">
        <v>90</v>
      </c>
      <c r="F19" s="12"/>
      <c r="G19" s="12"/>
      <c r="H19" s="12"/>
      <c r="I19" s="12"/>
      <c r="J19" s="12"/>
    </row>
    <row r="20" spans="2:12" ht="16.5" x14ac:dyDescent="0.25">
      <c r="B20" s="12"/>
      <c r="C20" s="12"/>
      <c r="D20" s="40" t="s">
        <v>91</v>
      </c>
      <c r="E20" s="40" t="s">
        <v>80</v>
      </c>
      <c r="F20" s="12"/>
      <c r="G20" s="12"/>
      <c r="H20" s="12"/>
      <c r="I20" s="12"/>
      <c r="J20" s="12"/>
      <c r="K20" s="66"/>
      <c r="L20" s="66"/>
    </row>
    <row r="21" spans="2:12" ht="16.5" x14ac:dyDescent="0.25">
      <c r="B21" s="12"/>
      <c r="C21" s="12"/>
      <c r="D21" s="66"/>
      <c r="E21" s="66"/>
      <c r="F21" s="12"/>
      <c r="G21" s="12"/>
      <c r="H21" s="12"/>
      <c r="I21" s="12"/>
      <c r="J21" s="12"/>
      <c r="K21" s="12"/>
    </row>
    <row r="22" spans="2:12" ht="16.5" x14ac:dyDescent="0.25">
      <c r="B22" s="12"/>
      <c r="C22" s="39" t="s">
        <v>6</v>
      </c>
      <c r="D22" s="37" t="s">
        <v>116</v>
      </c>
      <c r="E22" s="12"/>
      <c r="F22" s="12"/>
      <c r="G22" s="12"/>
      <c r="H22" s="12"/>
      <c r="I22" s="12"/>
      <c r="J22" s="12"/>
      <c r="K22" s="12"/>
    </row>
    <row r="23" spans="2:12" ht="16.5" x14ac:dyDescent="0.25">
      <c r="B23" s="12"/>
      <c r="C23" s="39"/>
      <c r="D23" s="40" t="s">
        <v>92</v>
      </c>
      <c r="E23" s="40" t="s">
        <v>93</v>
      </c>
      <c r="F23" s="12"/>
      <c r="G23" s="12"/>
      <c r="H23" s="12"/>
      <c r="I23" s="12"/>
      <c r="J23" s="12"/>
      <c r="K23" s="12"/>
    </row>
    <row r="24" spans="2:12" ht="16.5" x14ac:dyDescent="0.25">
      <c r="B24" s="12"/>
      <c r="C24" s="39"/>
      <c r="D24" s="40" t="s">
        <v>94</v>
      </c>
      <c r="E24" s="40" t="s">
        <v>95</v>
      </c>
      <c r="F24" s="12"/>
      <c r="G24" s="12"/>
      <c r="H24" s="12"/>
      <c r="I24" s="12"/>
      <c r="J24" s="12"/>
      <c r="K24" s="12"/>
    </row>
    <row r="25" spans="2:12" ht="16.5" x14ac:dyDescent="0.25">
      <c r="B25" s="12"/>
      <c r="C25" s="39"/>
      <c r="D25" s="40" t="s">
        <v>96</v>
      </c>
      <c r="E25" s="40" t="s">
        <v>97</v>
      </c>
      <c r="F25" s="12"/>
      <c r="G25" s="12"/>
      <c r="H25" s="12"/>
      <c r="I25" s="12"/>
      <c r="J25" s="12"/>
      <c r="K25" s="12"/>
    </row>
    <row r="26" spans="2:12" ht="16.5" x14ac:dyDescent="0.25">
      <c r="B26" s="12"/>
      <c r="C26" s="39"/>
      <c r="D26" s="40" t="s">
        <v>98</v>
      </c>
      <c r="E26" s="40" t="s">
        <v>99</v>
      </c>
      <c r="F26" s="12"/>
      <c r="G26" s="12"/>
      <c r="H26" s="12"/>
      <c r="I26" s="12"/>
      <c r="J26" s="12"/>
      <c r="K26" s="12"/>
    </row>
    <row r="27" spans="2:12" ht="16.5" x14ac:dyDescent="0.25">
      <c r="B27" s="12"/>
      <c r="C27" s="39"/>
      <c r="D27" s="40" t="s">
        <v>100</v>
      </c>
      <c r="E27" s="40" t="s">
        <v>101</v>
      </c>
      <c r="F27" s="12"/>
      <c r="G27" s="12"/>
      <c r="H27" s="12"/>
      <c r="I27" s="12"/>
      <c r="J27" s="12"/>
      <c r="K27" s="12"/>
    </row>
    <row r="28" spans="2:12" ht="16.5" x14ac:dyDescent="0.25">
      <c r="B28" s="12"/>
      <c r="C28" s="39"/>
      <c r="D28" s="40" t="s">
        <v>102</v>
      </c>
      <c r="E28" s="40" t="s">
        <v>103</v>
      </c>
      <c r="F28" s="12"/>
      <c r="G28" s="12"/>
      <c r="H28" s="12"/>
      <c r="I28" s="12"/>
      <c r="J28" s="12"/>
      <c r="K28" s="12"/>
    </row>
    <row r="29" spans="2:12" ht="16.5" x14ac:dyDescent="0.25">
      <c r="B29" s="12"/>
      <c r="C29" s="12"/>
      <c r="D29" s="44"/>
      <c r="E29" s="12"/>
      <c r="F29" s="12"/>
      <c r="G29" s="12"/>
      <c r="H29" s="12"/>
      <c r="I29" s="12"/>
      <c r="J29" s="12"/>
      <c r="K29" s="12"/>
    </row>
    <row r="31" spans="2:12" ht="16.5" x14ac:dyDescent="0.25">
      <c r="B31" s="59" t="s">
        <v>26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I7"/>
  <sheetViews>
    <sheetView workbookViewId="0">
      <selection activeCell="G21" sqref="G21"/>
    </sheetView>
  </sheetViews>
  <sheetFormatPr defaultRowHeight="15" x14ac:dyDescent="0.2"/>
  <cols>
    <col min="1" max="1" width="2.82421875" customWidth="1"/>
  </cols>
  <sheetData>
    <row r="1" spans="2:9" ht="16.5" x14ac:dyDescent="0.25">
      <c r="B1" s="12"/>
      <c r="D1" s="12"/>
      <c r="E1" s="12"/>
      <c r="F1" s="12"/>
      <c r="G1" s="12"/>
      <c r="H1" s="12"/>
      <c r="I1" s="12"/>
    </row>
    <row r="2" spans="2:9" ht="16.5" x14ac:dyDescent="0.25">
      <c r="B2" s="64" t="s">
        <v>25</v>
      </c>
      <c r="D2" s="12"/>
      <c r="E2" s="12"/>
      <c r="F2" s="12"/>
      <c r="G2" s="12"/>
      <c r="H2" s="12"/>
      <c r="I2" s="12"/>
    </row>
    <row r="3" spans="2:9" ht="16.5" x14ac:dyDescent="0.25">
      <c r="B3" s="12"/>
      <c r="D3" s="12"/>
      <c r="E3" s="12"/>
      <c r="F3" s="12"/>
      <c r="G3" s="12"/>
      <c r="H3" s="12"/>
      <c r="I3" s="12"/>
    </row>
    <row r="4" spans="2:9" ht="16.5" x14ac:dyDescent="0.25">
      <c r="B4" s="12" t="s">
        <v>7</v>
      </c>
      <c r="D4" s="12" t="s">
        <v>117</v>
      </c>
      <c r="F4" s="12"/>
      <c r="G4" s="12"/>
      <c r="H4" s="12"/>
      <c r="I4" s="12"/>
    </row>
    <row r="5" spans="2:9" ht="16.5" x14ac:dyDescent="0.25">
      <c r="C5" s="12"/>
      <c r="D5" s="12"/>
      <c r="E5" s="12"/>
      <c r="F5" s="12"/>
      <c r="G5" s="12"/>
      <c r="H5" s="12"/>
      <c r="I5" s="12"/>
    </row>
    <row r="6" spans="2:9" ht="16.5" x14ac:dyDescent="0.25">
      <c r="B6" s="59" t="s">
        <v>26</v>
      </c>
      <c r="C6" s="12"/>
      <c r="D6" s="12"/>
      <c r="E6" s="12"/>
      <c r="F6" s="12"/>
      <c r="G6" s="12"/>
      <c r="H6" s="12"/>
      <c r="I6" s="12"/>
    </row>
    <row r="7" spans="2:9" x14ac:dyDescent="0.2">
      <c r="B7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TABEL</vt:lpstr>
      <vt:lpstr>PUNKTID</vt:lpstr>
      <vt:lpstr>VABAVISKED</vt:lpstr>
      <vt:lpstr>2p - VISKED</vt:lpstr>
      <vt:lpstr>3p - VISKED</vt:lpstr>
      <vt:lpstr>EERO - KAAR HIIE</vt:lpstr>
      <vt:lpstr>KAAR HIIE - VKÜ</vt:lpstr>
      <vt:lpstr>VKÜ - EERO</vt:lpstr>
      <vt:lpstr>VÕISTKONNAD</vt:lpstr>
      <vt:lpstr>PARIM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Taaber</dc:creator>
  <cp:lastModifiedBy>Martin Taaber</cp:lastModifiedBy>
  <cp:lastPrinted>2016-02-28T12:01:09Z</cp:lastPrinted>
  <dcterms:created xsi:type="dcterms:W3CDTF">2015-04-03T22:49:41Z</dcterms:created>
  <dcterms:modified xsi:type="dcterms:W3CDTF">2024-10-27T20:00:14Z</dcterms:modified>
</cp:coreProperties>
</file>